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M4\S1\Proracun\PRORAČUN\SPPP\IZVJEŠĆA-GODIŠNJA i POLUGODIŠNJA\IZV 2025\POLUGODIŠNJE 2025\02 Poluodišnji izvještaj o izvršenju FP za 2025\11_studeni\"/>
    </mc:Choice>
  </mc:AlternateContent>
  <bookViews>
    <workbookView xWindow="2580" yWindow="2985" windowWidth="17100" windowHeight="13350"/>
  </bookViews>
  <sheets>
    <sheet name="Posebni dio" sheetId="1" r:id="rId1"/>
  </sheets>
  <definedNames>
    <definedName name="_xlnm.Print_Titles" localSheetId="0">'Posebni dio'!$5:$6</definedName>
  </definedNames>
  <calcPr calcId="162913"/>
</workbook>
</file>

<file path=xl/calcChain.xml><?xml version="1.0" encoding="utf-8"?>
<calcChain xmlns="http://schemas.openxmlformats.org/spreadsheetml/2006/main">
  <c r="E424" i="1" l="1"/>
  <c r="E423" i="1"/>
  <c r="E422" i="1"/>
  <c r="E419" i="1"/>
  <c r="E418" i="1"/>
  <c r="E417" i="1"/>
  <c r="E415" i="1"/>
  <c r="E411" i="1"/>
  <c r="E410" i="1"/>
  <c r="E409" i="1"/>
  <c r="E407" i="1"/>
  <c r="E397" i="1"/>
  <c r="E396" i="1"/>
  <c r="E395" i="1"/>
  <c r="E389" i="1"/>
  <c r="E388" i="1"/>
  <c r="E387" i="1"/>
  <c r="E386" i="1"/>
  <c r="E385" i="1"/>
  <c r="E374" i="1"/>
  <c r="E373" i="1"/>
  <c r="E372" i="1"/>
  <c r="E369" i="1"/>
  <c r="E355" i="1"/>
  <c r="E354" i="1"/>
  <c r="E353" i="1"/>
  <c r="E349" i="1"/>
  <c r="E348" i="1"/>
  <c r="E347" i="1"/>
  <c r="E346" i="1"/>
  <c r="E344" i="1"/>
  <c r="E343" i="1"/>
  <c r="E341" i="1"/>
  <c r="E339" i="1"/>
  <c r="E323" i="1"/>
  <c r="E322" i="1"/>
  <c r="E321" i="1"/>
  <c r="E316" i="1"/>
  <c r="E314" i="1"/>
  <c r="E302" i="1"/>
  <c r="E301" i="1"/>
  <c r="E300" i="1"/>
  <c r="E299" i="1"/>
  <c r="E292" i="1"/>
  <c r="E291" i="1"/>
  <c r="E290" i="1"/>
  <c r="E283" i="1"/>
  <c r="E282" i="1"/>
  <c r="E281" i="1"/>
  <c r="E267" i="1"/>
  <c r="E266" i="1"/>
  <c r="E265" i="1"/>
  <c r="E264" i="1"/>
  <c r="E261" i="1"/>
  <c r="E260" i="1"/>
  <c r="E254" i="1"/>
  <c r="E253" i="1"/>
  <c r="E252" i="1"/>
  <c r="E239" i="1"/>
  <c r="E234" i="1"/>
  <c r="E233" i="1"/>
  <c r="E232" i="1"/>
  <c r="E229" i="1"/>
  <c r="E226" i="1"/>
  <c r="E224" i="1"/>
  <c r="E223" i="1"/>
  <c r="E222" i="1"/>
  <c r="E215" i="1"/>
  <c r="E214" i="1"/>
  <c r="E213" i="1"/>
  <c r="E212" i="1"/>
  <c r="E211" i="1"/>
  <c r="E208" i="1"/>
  <c r="E204" i="1"/>
  <c r="E187" i="1"/>
  <c r="E186" i="1"/>
  <c r="E185" i="1"/>
  <c r="E184" i="1"/>
  <c r="E179" i="1"/>
  <c r="E178" i="1"/>
  <c r="E177" i="1"/>
  <c r="E173" i="1"/>
  <c r="E172" i="1"/>
  <c r="E167" i="1"/>
  <c r="E166" i="1"/>
  <c r="E165" i="1"/>
  <c r="E164" i="1"/>
  <c r="E162" i="1"/>
  <c r="E149" i="1"/>
  <c r="E148" i="1"/>
  <c r="E147" i="1"/>
  <c r="E145" i="1"/>
  <c r="E130" i="1"/>
  <c r="E123" i="1"/>
  <c r="E122" i="1"/>
  <c r="E121" i="1"/>
  <c r="E120" i="1"/>
  <c r="E119" i="1"/>
  <c r="E118" i="1"/>
  <c r="E117" i="1"/>
  <c r="E116" i="1"/>
  <c r="E115" i="1"/>
  <c r="E114" i="1"/>
  <c r="E111" i="1"/>
  <c r="E110" i="1"/>
  <c r="E109" i="1"/>
  <c r="E106" i="1"/>
  <c r="E102" i="1"/>
  <c r="E101" i="1"/>
  <c r="E100" i="1"/>
  <c r="E99" i="1"/>
  <c r="E97" i="1"/>
  <c r="E96" i="1"/>
  <c r="E95" i="1"/>
  <c r="E93" i="1"/>
  <c r="E87" i="1"/>
  <c r="E86" i="1"/>
  <c r="E85" i="1"/>
  <c r="E83" i="1"/>
  <c r="E81" i="1"/>
  <c r="E80" i="1"/>
  <c r="E79" i="1"/>
  <c r="E78" i="1"/>
  <c r="E77" i="1"/>
  <c r="E76" i="1"/>
  <c r="E75" i="1"/>
  <c r="E74" i="1"/>
  <c r="E73" i="1"/>
  <c r="E72" i="1"/>
  <c r="E71" i="1"/>
  <c r="E70" i="1"/>
  <c r="E64" i="1"/>
  <c r="E55" i="1"/>
  <c r="E54" i="1"/>
  <c r="E53" i="1"/>
  <c r="E52" i="1"/>
  <c r="E51" i="1"/>
  <c r="E50" i="1"/>
  <c r="E49" i="1"/>
  <c r="E39" i="1"/>
  <c r="E38" i="1"/>
  <c r="E37" i="1"/>
  <c r="E35" i="1"/>
  <c r="E27" i="1"/>
  <c r="E26" i="1"/>
  <c r="E18" i="1"/>
  <c r="E17" i="1"/>
  <c r="E16" i="1"/>
  <c r="E15" i="1"/>
  <c r="E14" i="1"/>
  <c r="E13" i="1"/>
  <c r="E12" i="1"/>
  <c r="E11" i="1"/>
  <c r="E10" i="1"/>
  <c r="E9" i="1"/>
  <c r="E8" i="1"/>
  <c r="E7" i="1" l="1"/>
</calcChain>
</file>

<file path=xl/sharedStrings.xml><?xml version="1.0" encoding="utf-8"?>
<sst xmlns="http://schemas.openxmlformats.org/spreadsheetml/2006/main" count="851" uniqueCount="224">
  <si>
    <t>BROJČANA OZNAKA I NAZIV</t>
  </si>
  <si>
    <t>03005</t>
  </si>
  <si>
    <t>Ministarstvo obrane</t>
  </si>
  <si>
    <t>11</t>
  </si>
  <si>
    <t>Opći prihodi i primici</t>
  </si>
  <si>
    <t>31</t>
  </si>
  <si>
    <t>Vlastiti prihodi</t>
  </si>
  <si>
    <t>43</t>
  </si>
  <si>
    <t>Ostali prihodi za posebne namjene</t>
  </si>
  <si>
    <t>51</t>
  </si>
  <si>
    <t>Pomoći EU</t>
  </si>
  <si>
    <t>52</t>
  </si>
  <si>
    <t>Ostale pomoći</t>
  </si>
  <si>
    <t>71</t>
  </si>
  <si>
    <t>Prihodi od nefin. imovine i nadoknade štete s osnova osig.</t>
  </si>
  <si>
    <t>25</t>
  </si>
  <si>
    <t>OBRANA</t>
  </si>
  <si>
    <t>2504</t>
  </si>
  <si>
    <t>OPREMANJE, MODERNIZACIJA I IZGRADNJA</t>
  </si>
  <si>
    <t>A545042</t>
  </si>
  <si>
    <t>OPREMANJE MATERIJALNO TEHNIČKIM SREDSTVIMA</t>
  </si>
  <si>
    <t>32</t>
  </si>
  <si>
    <t>Materijalni rashodi</t>
  </si>
  <si>
    <t>3211</t>
  </si>
  <si>
    <t>Službena putovanja</t>
  </si>
  <si>
    <t>3231</t>
  </si>
  <si>
    <t>3235</t>
  </si>
  <si>
    <t>Zakupnine i najamnine</t>
  </si>
  <si>
    <t>3239</t>
  </si>
  <si>
    <t>Ostale usluge</t>
  </si>
  <si>
    <t>3294</t>
  </si>
  <si>
    <t>Članarine i norme</t>
  </si>
  <si>
    <t>41</t>
  </si>
  <si>
    <t>Rashodi za nabavu neproizvedene dugotrajne imovine</t>
  </si>
  <si>
    <t>42</t>
  </si>
  <si>
    <t>Rashodi za nabavu proizvedene dugotrajne imovine</t>
  </si>
  <si>
    <t>4222</t>
  </si>
  <si>
    <t>Komunikacijska oprema</t>
  </si>
  <si>
    <t>4225</t>
  </si>
  <si>
    <t>4228</t>
  </si>
  <si>
    <t>Vojna oprema</t>
  </si>
  <si>
    <t>4231</t>
  </si>
  <si>
    <t>Prijevozna sredstva u cestovnom prometu</t>
  </si>
  <si>
    <t>A545049</t>
  </si>
  <si>
    <t>OPSKRBA MATERIJALNIM SREDSTVIMA</t>
  </si>
  <si>
    <t>3221</t>
  </si>
  <si>
    <t>Uredski materijal i ostali materijalni rashodi</t>
  </si>
  <si>
    <t>3222</t>
  </si>
  <si>
    <t>Materijal i sirovine</t>
  </si>
  <si>
    <t>3223</t>
  </si>
  <si>
    <t>Energija</t>
  </si>
  <si>
    <t>3225</t>
  </si>
  <si>
    <t>3226</t>
  </si>
  <si>
    <t>Vojna sredstva za jednokratnu upotrebu</t>
  </si>
  <si>
    <t>3227</t>
  </si>
  <si>
    <t>Službena, radna i zaštitna odjeća i obuća</t>
  </si>
  <si>
    <t>3234</t>
  </si>
  <si>
    <t>Komunalne usluge</t>
  </si>
  <si>
    <t>A545076</t>
  </si>
  <si>
    <t>IZGRADNJA, REKONSTRUKCIJA I ADAPTACIJA OBJEKATA I INFRASTRUKTURE</t>
  </si>
  <si>
    <t>3232</t>
  </si>
  <si>
    <t>3237</t>
  </si>
  <si>
    <t>Intelektualne i osobne usluge</t>
  </si>
  <si>
    <t>3295</t>
  </si>
  <si>
    <t>Pristojbe i naknade</t>
  </si>
  <si>
    <t>3299</t>
  </si>
  <si>
    <t>Ostali nespomenuti rashodi poslovanja</t>
  </si>
  <si>
    <t>4211</t>
  </si>
  <si>
    <t>Stambeni objekti</t>
  </si>
  <si>
    <t>4212</t>
  </si>
  <si>
    <t>Poslovni objekti</t>
  </si>
  <si>
    <t>4214</t>
  </si>
  <si>
    <t>Ostali građevinski objekti</t>
  </si>
  <si>
    <t>4221</t>
  </si>
  <si>
    <t>Uredska oprema i namještaj</t>
  </si>
  <si>
    <t>K545043</t>
  </si>
  <si>
    <t>BORBENO OKLOPNO VOZILO</t>
  </si>
  <si>
    <t>K545045</t>
  </si>
  <si>
    <t>OPREMANJE VIŠENAMJENSKIM BORBENIM AVIONOM (VBA)</t>
  </si>
  <si>
    <t>3212</t>
  </si>
  <si>
    <t>Naknade za prijevoz, za rad na terenu i odvojeni život</t>
  </si>
  <si>
    <t>3236</t>
  </si>
  <si>
    <t>Zdravstvene i veterinarske usluge</t>
  </si>
  <si>
    <t>K545046</t>
  </si>
  <si>
    <t>NATO INTEGRIRANI SUSTAV PROTUZRAČNE OBRANE</t>
  </si>
  <si>
    <t>K545077</t>
  </si>
  <si>
    <t>OPREMANJE BORBENIM VOZILOM PJEŠAŠTVA NA GUSJENICAMA</t>
  </si>
  <si>
    <t>K545078</t>
  </si>
  <si>
    <t>OPREMANJE VIŠENAMJENSKIM HELIKOPTEROM</t>
  </si>
  <si>
    <t>2505</t>
  </si>
  <si>
    <t>UPRAVLJANJE, OBRAZOVANJE I POTPORA OSOBLJU</t>
  </si>
  <si>
    <t>A545052</t>
  </si>
  <si>
    <t>TROŠKOVI OSOBLJA I PERSONALNA POTPORA</t>
  </si>
  <si>
    <t>Rashodi za zaposlene</t>
  </si>
  <si>
    <t>3111</t>
  </si>
  <si>
    <t>Plaće za redovan rad</t>
  </si>
  <si>
    <t>3112</t>
  </si>
  <si>
    <t>Plaće u naravi</t>
  </si>
  <si>
    <t>3113</t>
  </si>
  <si>
    <t>Plaće za prekovremeni rad</t>
  </si>
  <si>
    <t>3121</t>
  </si>
  <si>
    <t>Ostali rashodi za zaposlene</t>
  </si>
  <si>
    <t>3131</t>
  </si>
  <si>
    <t>3132</t>
  </si>
  <si>
    <t>Doprinosi za obvezno zdravstveno osiguranje</t>
  </si>
  <si>
    <t>3213</t>
  </si>
  <si>
    <t>Stručno usavršavanje zaposlenika</t>
  </si>
  <si>
    <t>3214</t>
  </si>
  <si>
    <t>Ostale naknade troškova zaposlenima</t>
  </si>
  <si>
    <t>3233</t>
  </si>
  <si>
    <t>Usluge promidžbe i informiranja</t>
  </si>
  <si>
    <t>3241</t>
  </si>
  <si>
    <t>Naknade troškova osobama izvan radnog odnosa</t>
  </si>
  <si>
    <t>3292</t>
  </si>
  <si>
    <t>Premije osiguranja</t>
  </si>
  <si>
    <t>37</t>
  </si>
  <si>
    <t>Naknade građanima i kućanstvima na temelju osiguranja i druge naknade</t>
  </si>
  <si>
    <t>3721</t>
  </si>
  <si>
    <t>Naknade građanima i kućanstvima u novcu</t>
  </si>
  <si>
    <t>A545053</t>
  </si>
  <si>
    <t>PRIBAVLJANJE OSOBLJA I IZOBRAZBA</t>
  </si>
  <si>
    <t>3224</t>
  </si>
  <si>
    <t>Materijal i dijelovi za tekuće i investicijsko održavanje</t>
  </si>
  <si>
    <t>2506</t>
  </si>
  <si>
    <t>KOMUNIKACIJSKO-INFORMACIJSKI SUSTAVI I POTPORA</t>
  </si>
  <si>
    <t>A545054</t>
  </si>
  <si>
    <t>OPREMANJE I MODERNIZACIJA KOMUNIKACIJSKO-INFORMACIJSKIM SUSTAVIMA</t>
  </si>
  <si>
    <t>3238</t>
  </si>
  <si>
    <t>Računalne usluge</t>
  </si>
  <si>
    <t>A545055</t>
  </si>
  <si>
    <t>ODRŽAVANJE KOMUNIKACIJSKO-INFORMACIJSKIH SUSTAVA</t>
  </si>
  <si>
    <t>A545057</t>
  </si>
  <si>
    <t>SIGURNOSNI POSLOVI</t>
  </si>
  <si>
    <t>3293</t>
  </si>
  <si>
    <t>Reprezentacija</t>
  </si>
  <si>
    <t>A545058</t>
  </si>
  <si>
    <t>OPĆA POTPORA</t>
  </si>
  <si>
    <t>3296</t>
  </si>
  <si>
    <t>Troškovi sudskih postupaka</t>
  </si>
  <si>
    <t>34</t>
  </si>
  <si>
    <t>Financijski rashodi</t>
  </si>
  <si>
    <t>3431</t>
  </si>
  <si>
    <t>Bankarske usluge i usluge platnog prometa</t>
  </si>
  <si>
    <t>3433</t>
  </si>
  <si>
    <t>Zatezne kamate</t>
  </si>
  <si>
    <t>3434</t>
  </si>
  <si>
    <t>Ostali nespomenuti financijski rashodi</t>
  </si>
  <si>
    <t>38</t>
  </si>
  <si>
    <t>3831</t>
  </si>
  <si>
    <t>Naknade šteta pravnim i fizičkim osobama</t>
  </si>
  <si>
    <t>A545059</t>
  </si>
  <si>
    <t>IZDAVAŠTVO I INFORMIRANJE</t>
  </si>
  <si>
    <t>A545071</t>
  </si>
  <si>
    <t>SUDSKE PRESUDE I OVRHE</t>
  </si>
  <si>
    <t>3833</t>
  </si>
  <si>
    <t>Naknade šteta zaposlenicima</t>
  </si>
  <si>
    <t>A545072</t>
  </si>
  <si>
    <t>DUHOVNA SKRB</t>
  </si>
  <si>
    <t>K545056</t>
  </si>
  <si>
    <t>RAZVOJ KIBERNETIČKIH SPOSOBNOSTI</t>
  </si>
  <si>
    <t>2507</t>
  </si>
  <si>
    <t>OBUKA I LOGISTIČKA POTPORA ORUŽANIH SNAGA</t>
  </si>
  <si>
    <t>A545060</t>
  </si>
  <si>
    <t>OBUKA I VJEŽBE</t>
  </si>
  <si>
    <t>A545061</t>
  </si>
  <si>
    <t>ODRŽAVANJE MATERIJALNIH SREDSTAVA I SUSTAVA</t>
  </si>
  <si>
    <t>A545062</t>
  </si>
  <si>
    <t>ODRŽAVANJE GRAĐEVINA I INFRASTRUKTURE</t>
  </si>
  <si>
    <t>2508</t>
  </si>
  <si>
    <t>MEĐUNARODNA SURADNJA</t>
  </si>
  <si>
    <t>A545063</t>
  </si>
  <si>
    <t>BILATERALNA I MULTILATERALNA SURADNJA</t>
  </si>
  <si>
    <t>A545064</t>
  </si>
  <si>
    <t>AKTIVNOSTI U OKVIRU NATO I EU</t>
  </si>
  <si>
    <t>2509</t>
  </si>
  <si>
    <t>MIROVNE MISIJE</t>
  </si>
  <si>
    <t>A545065</t>
  </si>
  <si>
    <t>UN MISIJE I OPERACIJE</t>
  </si>
  <si>
    <t>A545066</t>
  </si>
  <si>
    <t>NATO MISIJE I OPERACIJE</t>
  </si>
  <si>
    <t>A545067</t>
  </si>
  <si>
    <t>EU MISIJE I OPERACIJE</t>
  </si>
  <si>
    <t>26</t>
  </si>
  <si>
    <t>JAVNA SIGURNOST</t>
  </si>
  <si>
    <t>2606</t>
  </si>
  <si>
    <t>KORIŠTENJE ORUŽANIH SNAGA ZA POMOĆ CIVILNIM INSTITUCIJAMA I STANOVNIŠTVU</t>
  </si>
  <si>
    <t>A545035</t>
  </si>
  <si>
    <t>PROTUPOŽARNA ZAŠTITA</t>
  </si>
  <si>
    <t>A545039</t>
  </si>
  <si>
    <t>OBALNA STRAŽA</t>
  </si>
  <si>
    <t>A545068</t>
  </si>
  <si>
    <t>HITNI MEDICINSKI PRIJEVOZ</t>
  </si>
  <si>
    <t>A545069</t>
  </si>
  <si>
    <t>POTRAGA I SPAŠAVANJE</t>
  </si>
  <si>
    <t>A545070</t>
  </si>
  <si>
    <t>POMOĆ LOKALNOJ ZAJEDNICI I USTANOVAMA</t>
  </si>
  <si>
    <t>INDEKS</t>
  </si>
  <si>
    <t>II. POSEBNI DIO</t>
  </si>
  <si>
    <t>IZVJEŠTAJ PO PROGRAMSKOJ KLASIFIKACIJI</t>
  </si>
  <si>
    <t>4=3/2*100</t>
  </si>
  <si>
    <t>3423</t>
  </si>
  <si>
    <t>Kamate za primljene kredite i zajmove od kreditnih i ostalih financijskih institucija izvan javnog sektora</t>
  </si>
  <si>
    <t>IZVORNI PLAN 2025.</t>
  </si>
  <si>
    <t>OSTVARENJE/IZVRŠENJE 
01.2025. - 06.2025.</t>
  </si>
  <si>
    <t>Usluge telefona, interneta, pošte i prijevoza</t>
  </si>
  <si>
    <t>4224</t>
  </si>
  <si>
    <t>Medicinska i laboratorijska oprema</t>
  </si>
  <si>
    <t>Instrumenti i uređaji</t>
  </si>
  <si>
    <t>4227</t>
  </si>
  <si>
    <t>Uređaji, strojevi i oprema za ostale namjene</t>
  </si>
  <si>
    <t>45</t>
  </si>
  <si>
    <t>Rashodi za dodatna ulaganja na nefinancijskoj imovini</t>
  </si>
  <si>
    <t>4521</t>
  </si>
  <si>
    <t>Dodatna ulaganja na postrojenjima i opremi</t>
  </si>
  <si>
    <t>Sitni inventar i autogume</t>
  </si>
  <si>
    <t>K545044</t>
  </si>
  <si>
    <t>OBALNI OPHODNI BROD</t>
  </si>
  <si>
    <t>K545080</t>
  </si>
  <si>
    <t>OPREMANJE GLAVNIM BORBENIM TENKOM</t>
  </si>
  <si>
    <t>Doprinosi za mirovinsko osiguranje za staž s povećanim trajanjem</t>
  </si>
  <si>
    <t>Rashodi za donacije, kazne, naknade šteta i kapitalne pomoći</t>
  </si>
  <si>
    <t>3835</t>
  </si>
  <si>
    <t>Ostale kazne</t>
  </si>
  <si>
    <t>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</si>
</sst>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8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">
    <xf numFmtId="0" fontId="0" fillId="0" borderId="0"/>
    <xf numFmtId="0" fontId="8" fillId="0" borderId="2" applyNumberFormat="0" applyProtection="0">
      <alignment horizontal="left" vertical="center" wrapText="1" justifyLastLine="1"/>
    </xf>
    <xf numFmtId="4" fontId="9" fillId="3" borderId="2" applyNumberFormat="0" applyProtection="0">
      <alignment vertical="center"/>
    </xf>
    <xf numFmtId="0" fontId="8" fillId="0" borderId="2" applyNumberFormat="0" applyProtection="0">
      <alignment horizontal="left" vertical="center" wrapText="1"/>
    </xf>
    <xf numFmtId="0" fontId="8" fillId="0" borderId="2" applyNumberFormat="0" applyProtection="0">
      <alignment horizontal="left" vertical="center" wrapText="1"/>
    </xf>
    <xf numFmtId="0" fontId="10" fillId="0" borderId="2" applyNumberFormat="0" applyProtection="0">
      <alignment horizontal="left" vertical="center" wrapText="1"/>
    </xf>
    <xf numFmtId="4" fontId="11" fillId="0" borderId="2" applyNumberFormat="0" applyProtection="0">
      <alignment horizontal="right" vertical="center"/>
    </xf>
  </cellStyleXfs>
  <cellXfs count="22">
    <xf numFmtId="0" fontId="0" fillId="0" borderId="0" xfId="0"/>
    <xf numFmtId="0" fontId="1" fillId="0" borderId="0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 indent="1"/>
    </xf>
    <xf numFmtId="0" fontId="6" fillId="0" borderId="0" xfId="0" applyFont="1" applyFill="1" applyBorder="1" applyAlignment="1">
      <alignment horizontal="left" vertical="center" indent="2"/>
    </xf>
    <xf numFmtId="0" fontId="6" fillId="0" borderId="0" xfId="0" applyFont="1" applyFill="1" applyBorder="1" applyAlignment="1">
      <alignment horizontal="left" vertical="center" indent="3"/>
    </xf>
    <xf numFmtId="0" fontId="1" fillId="0" borderId="0" xfId="0" applyFont="1" applyFill="1" applyBorder="1" applyAlignment="1">
      <alignment horizontal="left" vertical="center" indent="4"/>
    </xf>
    <xf numFmtId="0" fontId="1" fillId="0" borderId="0" xfId="0" applyFont="1" applyFill="1" applyBorder="1" applyAlignment="1">
      <alignment horizontal="left" vertical="center" indent="5"/>
    </xf>
    <xf numFmtId="0" fontId="1" fillId="0" borderId="0" xfId="0" applyFont="1" applyFill="1" applyBorder="1" applyAlignment="1">
      <alignment horizontal="left" vertical="center" indent="6"/>
    </xf>
    <xf numFmtId="0" fontId="2" fillId="2" borderId="1" xfId="0" applyFont="1" applyFill="1" applyBorder="1" applyAlignment="1">
      <alignment horizontal="centerContinuous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Continuous" vertical="center"/>
    </xf>
    <xf numFmtId="0" fontId="4" fillId="0" borderId="0" xfId="0" applyFont="1" applyFill="1" applyBorder="1" applyAlignment="1">
      <alignment horizontal="center" vertical="center"/>
    </xf>
  </cellXfs>
  <cellStyles count="7">
    <cellStyle name="Normal" xfId="0" builtinId="0"/>
    <cellStyle name="SAPBEXaggData" xfId="2"/>
    <cellStyle name="SAPBEXHLevel0" xfId="1"/>
    <cellStyle name="SAPBEXHLevel1" xfId="3"/>
    <cellStyle name="SAPBEXHLevel2" xfId="4"/>
    <cellStyle name="SAPBEXHLevel3" xfId="5"/>
    <cellStyle name="SAPBEXstdData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28"/>
  <sheetViews>
    <sheetView tabSelected="1" zoomScaleNormal="100" workbookViewId="0">
      <selection activeCell="AA22" sqref="AA22"/>
    </sheetView>
  </sheetViews>
  <sheetFormatPr defaultRowHeight="12.75" x14ac:dyDescent="0.2"/>
  <cols>
    <col min="1" max="1" width="24" style="1" customWidth="1"/>
    <col min="2" max="2" width="74.83203125" style="1" customWidth="1"/>
    <col min="3" max="3" width="20.5" style="2" customWidth="1"/>
    <col min="4" max="4" width="19.1640625" style="3" customWidth="1"/>
    <col min="5" max="5" width="12" style="3" customWidth="1"/>
    <col min="6" max="16384" width="9.33203125" style="1"/>
  </cols>
  <sheetData>
    <row r="2" spans="1:5" s="4" customFormat="1" ht="21.75" customHeight="1" x14ac:dyDescent="0.2">
      <c r="A2" s="21" t="s">
        <v>197</v>
      </c>
      <c r="B2" s="21"/>
      <c r="C2" s="21"/>
      <c r="D2" s="21"/>
      <c r="E2" s="21"/>
    </row>
    <row r="3" spans="1:5" s="4" customFormat="1" ht="21.75" customHeight="1" x14ac:dyDescent="0.2">
      <c r="A3" s="21" t="s">
        <v>198</v>
      </c>
      <c r="B3" s="21"/>
      <c r="C3" s="21"/>
      <c r="D3" s="21"/>
      <c r="E3" s="21"/>
    </row>
    <row r="5" spans="1:5" ht="67.5" customHeight="1" x14ac:dyDescent="0.2">
      <c r="A5" s="17" t="s">
        <v>0</v>
      </c>
      <c r="B5" s="17"/>
      <c r="C5" s="18" t="s">
        <v>202</v>
      </c>
      <c r="D5" s="18" t="s">
        <v>203</v>
      </c>
      <c r="E5" s="18" t="s">
        <v>196</v>
      </c>
    </row>
    <row r="6" spans="1:5" ht="12" customHeight="1" x14ac:dyDescent="0.2">
      <c r="A6" s="20">
        <v>1</v>
      </c>
      <c r="B6" s="20"/>
      <c r="C6" s="19">
        <v>2</v>
      </c>
      <c r="D6" s="19">
        <v>3</v>
      </c>
      <c r="E6" s="19" t="s">
        <v>199</v>
      </c>
    </row>
    <row r="7" spans="1:5" ht="14.25" x14ac:dyDescent="0.2">
      <c r="A7" s="8" t="s">
        <v>1</v>
      </c>
      <c r="B7" s="8" t="s">
        <v>2</v>
      </c>
      <c r="C7" s="9">
        <v>1499297040</v>
      </c>
      <c r="D7" s="10">
        <v>476396575.66000003</v>
      </c>
      <c r="E7" s="10">
        <f>D7/C7*100</f>
        <v>31.774662588542164</v>
      </c>
    </row>
    <row r="8" spans="1:5" x14ac:dyDescent="0.2">
      <c r="A8" s="14" t="s">
        <v>3</v>
      </c>
      <c r="B8" s="1" t="s">
        <v>4</v>
      </c>
      <c r="C8" s="2">
        <v>1347813340</v>
      </c>
      <c r="D8" s="3">
        <v>476386072.69</v>
      </c>
      <c r="E8" s="3">
        <f t="shared" ref="E8:E71" si="0">D8/C8*100</f>
        <v>35.345107408567422</v>
      </c>
    </row>
    <row r="9" spans="1:5" x14ac:dyDescent="0.2">
      <c r="A9" s="14" t="s">
        <v>5</v>
      </c>
      <c r="B9" s="1" t="s">
        <v>6</v>
      </c>
      <c r="C9" s="2">
        <v>480000</v>
      </c>
      <c r="E9" s="3">
        <f t="shared" si="0"/>
        <v>0</v>
      </c>
    </row>
    <row r="10" spans="1:5" x14ac:dyDescent="0.2">
      <c r="A10" s="14" t="s">
        <v>7</v>
      </c>
      <c r="B10" s="1" t="s">
        <v>8</v>
      </c>
      <c r="C10" s="2">
        <v>1300000</v>
      </c>
      <c r="E10" s="3">
        <f t="shared" si="0"/>
        <v>0</v>
      </c>
    </row>
    <row r="11" spans="1:5" x14ac:dyDescent="0.2">
      <c r="A11" s="14" t="s">
        <v>9</v>
      </c>
      <c r="B11" s="1" t="s">
        <v>10</v>
      </c>
      <c r="C11" s="2">
        <v>1043700</v>
      </c>
      <c r="E11" s="3">
        <f t="shared" si="0"/>
        <v>0</v>
      </c>
    </row>
    <row r="12" spans="1:5" x14ac:dyDescent="0.2">
      <c r="A12" s="14" t="s">
        <v>11</v>
      </c>
      <c r="B12" s="1" t="s">
        <v>12</v>
      </c>
      <c r="C12" s="2">
        <v>145210000</v>
      </c>
      <c r="D12" s="3">
        <v>10502.97</v>
      </c>
      <c r="E12" s="3">
        <f t="shared" si="0"/>
        <v>7.2329522760140475E-3</v>
      </c>
    </row>
    <row r="13" spans="1:5" x14ac:dyDescent="0.2">
      <c r="A13" s="14" t="s">
        <v>13</v>
      </c>
      <c r="B13" s="1" t="s">
        <v>14</v>
      </c>
      <c r="C13" s="2">
        <v>3450000</v>
      </c>
      <c r="E13" s="3">
        <f t="shared" si="0"/>
        <v>0</v>
      </c>
    </row>
    <row r="14" spans="1:5" x14ac:dyDescent="0.2">
      <c r="A14" s="11" t="s">
        <v>15</v>
      </c>
      <c r="B14" s="5" t="s">
        <v>16</v>
      </c>
      <c r="C14" s="6">
        <v>1474714771</v>
      </c>
      <c r="D14" s="7">
        <v>466057206.47000003</v>
      </c>
      <c r="E14" s="7">
        <f t="shared" si="0"/>
        <v>31.603210033216655</v>
      </c>
    </row>
    <row r="15" spans="1:5" x14ac:dyDescent="0.2">
      <c r="A15" s="12" t="s">
        <v>17</v>
      </c>
      <c r="B15" s="5" t="s">
        <v>18</v>
      </c>
      <c r="C15" s="6">
        <v>708301839</v>
      </c>
      <c r="D15" s="7">
        <v>112659502.34999999</v>
      </c>
      <c r="E15" s="7">
        <f t="shared" si="0"/>
        <v>15.905578123170732</v>
      </c>
    </row>
    <row r="16" spans="1:5" x14ac:dyDescent="0.2">
      <c r="A16" s="13" t="s">
        <v>19</v>
      </c>
      <c r="B16" s="5" t="s">
        <v>20</v>
      </c>
      <c r="C16" s="6">
        <v>245366606</v>
      </c>
      <c r="D16" s="7">
        <v>31340042.859999999</v>
      </c>
      <c r="E16" s="7">
        <f t="shared" si="0"/>
        <v>12.772741723460118</v>
      </c>
    </row>
    <row r="17" spans="1:5" x14ac:dyDescent="0.2">
      <c r="A17" s="14" t="s">
        <v>3</v>
      </c>
      <c r="B17" s="1" t="s">
        <v>4</v>
      </c>
      <c r="C17" s="2">
        <v>245366606</v>
      </c>
      <c r="D17" s="3">
        <v>31340042.859999999</v>
      </c>
      <c r="E17" s="3">
        <f t="shared" si="0"/>
        <v>12.772741723460118</v>
      </c>
    </row>
    <row r="18" spans="1:5" x14ac:dyDescent="0.2">
      <c r="A18" s="15" t="s">
        <v>21</v>
      </c>
      <c r="B18" s="1" t="s">
        <v>22</v>
      </c>
      <c r="C18" s="2">
        <v>8996500</v>
      </c>
      <c r="D18" s="3">
        <v>2960064.18</v>
      </c>
      <c r="E18" s="3">
        <f t="shared" si="0"/>
        <v>32.902397376757634</v>
      </c>
    </row>
    <row r="19" spans="1:5" x14ac:dyDescent="0.2">
      <c r="A19" s="16" t="s">
        <v>23</v>
      </c>
      <c r="B19" s="1" t="s">
        <v>24</v>
      </c>
      <c r="D19" s="3">
        <v>45062.47</v>
      </c>
    </row>
    <row r="20" spans="1:5" x14ac:dyDescent="0.2">
      <c r="A20" s="16" t="s">
        <v>25</v>
      </c>
      <c r="B20" s="1" t="s">
        <v>204</v>
      </c>
      <c r="D20" s="3">
        <v>31821.75</v>
      </c>
    </row>
    <row r="21" spans="1:5" x14ac:dyDescent="0.2">
      <c r="A21" s="16" t="s">
        <v>60</v>
      </c>
      <c r="B21" s="1" t="s">
        <v>223</v>
      </c>
      <c r="D21" s="3">
        <v>94340.57</v>
      </c>
    </row>
    <row r="22" spans="1:5" x14ac:dyDescent="0.2">
      <c r="A22" s="16" t="s">
        <v>26</v>
      </c>
      <c r="B22" s="1" t="s">
        <v>27</v>
      </c>
      <c r="D22" s="3">
        <v>953151.09</v>
      </c>
    </row>
    <row r="23" spans="1:5" x14ac:dyDescent="0.2">
      <c r="A23" s="16" t="s">
        <v>61</v>
      </c>
      <c r="B23" s="1" t="s">
        <v>62</v>
      </c>
      <c r="D23" s="3">
        <v>35562.5</v>
      </c>
    </row>
    <row r="24" spans="1:5" x14ac:dyDescent="0.2">
      <c r="A24" s="16" t="s">
        <v>28</v>
      </c>
      <c r="B24" s="1" t="s">
        <v>29</v>
      </c>
      <c r="D24" s="3">
        <v>1799923.2</v>
      </c>
    </row>
    <row r="25" spans="1:5" x14ac:dyDescent="0.2">
      <c r="A25" s="16" t="s">
        <v>30</v>
      </c>
      <c r="B25" s="1" t="s">
        <v>31</v>
      </c>
      <c r="D25" s="3">
        <v>202.6</v>
      </c>
    </row>
    <row r="26" spans="1:5" x14ac:dyDescent="0.2">
      <c r="A26" s="15" t="s">
        <v>32</v>
      </c>
      <c r="B26" s="1" t="s">
        <v>33</v>
      </c>
      <c r="C26" s="2">
        <v>24000</v>
      </c>
      <c r="E26" s="3">
        <f t="shared" si="0"/>
        <v>0</v>
      </c>
    </row>
    <row r="27" spans="1:5" x14ac:dyDescent="0.2">
      <c r="A27" s="15" t="s">
        <v>34</v>
      </c>
      <c r="B27" s="1" t="s">
        <v>35</v>
      </c>
      <c r="C27" s="2">
        <v>235146106</v>
      </c>
      <c r="D27" s="3">
        <v>27639324.93</v>
      </c>
      <c r="E27" s="3">
        <f t="shared" si="0"/>
        <v>11.75410701038783</v>
      </c>
    </row>
    <row r="28" spans="1:5" x14ac:dyDescent="0.2">
      <c r="A28" s="16" t="s">
        <v>73</v>
      </c>
      <c r="B28" s="1" t="s">
        <v>74</v>
      </c>
      <c r="D28" s="3">
        <v>5127.75</v>
      </c>
    </row>
    <row r="29" spans="1:5" x14ac:dyDescent="0.2">
      <c r="A29" s="16" t="s">
        <v>36</v>
      </c>
      <c r="B29" s="1" t="s">
        <v>37</v>
      </c>
      <c r="D29" s="3">
        <v>12218.25</v>
      </c>
    </row>
    <row r="30" spans="1:5" x14ac:dyDescent="0.2">
      <c r="A30" s="16" t="s">
        <v>205</v>
      </c>
      <c r="B30" s="1" t="s">
        <v>206</v>
      </c>
      <c r="D30" s="3">
        <v>54489.79</v>
      </c>
    </row>
    <row r="31" spans="1:5" x14ac:dyDescent="0.2">
      <c r="A31" s="16" t="s">
        <v>38</v>
      </c>
      <c r="B31" s="1" t="s">
        <v>207</v>
      </c>
      <c r="D31" s="3">
        <v>370179.69</v>
      </c>
    </row>
    <row r="32" spans="1:5" x14ac:dyDescent="0.2">
      <c r="A32" s="16" t="s">
        <v>208</v>
      </c>
      <c r="B32" s="1" t="s">
        <v>209</v>
      </c>
      <c r="D32" s="3">
        <v>1771.13</v>
      </c>
    </row>
    <row r="33" spans="1:5" x14ac:dyDescent="0.2">
      <c r="A33" s="16" t="s">
        <v>39</v>
      </c>
      <c r="B33" s="1" t="s">
        <v>40</v>
      </c>
      <c r="D33" s="3">
        <v>26797343.289999999</v>
      </c>
    </row>
    <row r="34" spans="1:5" x14ac:dyDescent="0.2">
      <c r="A34" s="16" t="s">
        <v>41</v>
      </c>
      <c r="B34" s="1" t="s">
        <v>42</v>
      </c>
      <c r="D34" s="3">
        <v>398195.03</v>
      </c>
    </row>
    <row r="35" spans="1:5" x14ac:dyDescent="0.2">
      <c r="A35" s="15" t="s">
        <v>210</v>
      </c>
      <c r="B35" s="1" t="s">
        <v>211</v>
      </c>
      <c r="C35" s="2">
        <v>1200000</v>
      </c>
      <c r="D35" s="3">
        <v>740653.75</v>
      </c>
      <c r="E35" s="3">
        <f t="shared" si="0"/>
        <v>61.721145833333338</v>
      </c>
    </row>
    <row r="36" spans="1:5" x14ac:dyDescent="0.2">
      <c r="A36" s="16" t="s">
        <v>212</v>
      </c>
      <c r="B36" s="1" t="s">
        <v>213</v>
      </c>
      <c r="D36" s="3">
        <v>740653.75</v>
      </c>
    </row>
    <row r="37" spans="1:5" x14ac:dyDescent="0.2">
      <c r="A37" s="13" t="s">
        <v>43</v>
      </c>
      <c r="B37" s="5" t="s">
        <v>44</v>
      </c>
      <c r="C37" s="6">
        <v>96719250</v>
      </c>
      <c r="D37" s="7">
        <v>26020742.280000001</v>
      </c>
      <c r="E37" s="7">
        <f t="shared" si="0"/>
        <v>26.903374747012617</v>
      </c>
    </row>
    <row r="38" spans="1:5" x14ac:dyDescent="0.2">
      <c r="A38" s="14" t="s">
        <v>3</v>
      </c>
      <c r="B38" s="1" t="s">
        <v>4</v>
      </c>
      <c r="C38" s="2">
        <v>94375550</v>
      </c>
      <c r="D38" s="3">
        <v>26020742.280000001</v>
      </c>
      <c r="E38" s="3">
        <f t="shared" si="0"/>
        <v>27.571486767494335</v>
      </c>
    </row>
    <row r="39" spans="1:5" x14ac:dyDescent="0.2">
      <c r="A39" s="15" t="s">
        <v>21</v>
      </c>
      <c r="B39" s="1" t="s">
        <v>22</v>
      </c>
      <c r="C39" s="2">
        <v>94375550</v>
      </c>
      <c r="D39" s="3">
        <v>26020742.280000001</v>
      </c>
      <c r="E39" s="3">
        <f t="shared" si="0"/>
        <v>27.571486767494335</v>
      </c>
    </row>
    <row r="40" spans="1:5" x14ac:dyDescent="0.2">
      <c r="A40" s="16" t="s">
        <v>45</v>
      </c>
      <c r="B40" s="1" t="s">
        <v>46</v>
      </c>
      <c r="D40" s="3">
        <v>375876.08</v>
      </c>
    </row>
    <row r="41" spans="1:5" x14ac:dyDescent="0.2">
      <c r="A41" s="16" t="s">
        <v>47</v>
      </c>
      <c r="B41" s="1" t="s">
        <v>48</v>
      </c>
      <c r="D41" s="3">
        <v>228040.98</v>
      </c>
    </row>
    <row r="42" spans="1:5" x14ac:dyDescent="0.2">
      <c r="A42" s="16" t="s">
        <v>49</v>
      </c>
      <c r="B42" s="1" t="s">
        <v>50</v>
      </c>
      <c r="D42" s="3">
        <v>9501807.9399999995</v>
      </c>
    </row>
    <row r="43" spans="1:5" x14ac:dyDescent="0.2">
      <c r="A43" s="16" t="s">
        <v>51</v>
      </c>
      <c r="B43" s="1" t="s">
        <v>214</v>
      </c>
      <c r="D43" s="3">
        <v>26812.3</v>
      </c>
    </row>
    <row r="44" spans="1:5" x14ac:dyDescent="0.2">
      <c r="A44" s="16" t="s">
        <v>54</v>
      </c>
      <c r="B44" s="1" t="s">
        <v>55</v>
      </c>
      <c r="D44" s="3">
        <v>3445176.65</v>
      </c>
    </row>
    <row r="45" spans="1:5" x14ac:dyDescent="0.2">
      <c r="A45" s="16" t="s">
        <v>25</v>
      </c>
      <c r="B45" s="1" t="s">
        <v>204</v>
      </c>
      <c r="D45" s="3">
        <v>366699.4</v>
      </c>
    </row>
    <row r="46" spans="1:5" x14ac:dyDescent="0.2">
      <c r="A46" s="16" t="s">
        <v>56</v>
      </c>
      <c r="B46" s="1" t="s">
        <v>57</v>
      </c>
      <c r="D46" s="3">
        <v>964674.79</v>
      </c>
    </row>
    <row r="47" spans="1:5" x14ac:dyDescent="0.2">
      <c r="A47" s="16" t="s">
        <v>26</v>
      </c>
      <c r="B47" s="1" t="s">
        <v>27</v>
      </c>
      <c r="D47" s="3">
        <v>8333.35</v>
      </c>
    </row>
    <row r="48" spans="1:5" x14ac:dyDescent="0.2">
      <c r="A48" s="16" t="s">
        <v>28</v>
      </c>
      <c r="B48" s="1" t="s">
        <v>29</v>
      </c>
      <c r="D48" s="3">
        <v>11103320.789999999</v>
      </c>
    </row>
    <row r="49" spans="1:5" x14ac:dyDescent="0.2">
      <c r="A49" s="14" t="s">
        <v>7</v>
      </c>
      <c r="B49" s="1" t="s">
        <v>8</v>
      </c>
      <c r="C49" s="2">
        <v>1300000</v>
      </c>
      <c r="E49" s="3">
        <f t="shared" si="0"/>
        <v>0</v>
      </c>
    </row>
    <row r="50" spans="1:5" x14ac:dyDescent="0.2">
      <c r="A50" s="15" t="s">
        <v>21</v>
      </c>
      <c r="B50" s="1" t="s">
        <v>22</v>
      </c>
      <c r="C50" s="2">
        <v>1300000</v>
      </c>
      <c r="E50" s="3">
        <f t="shared" si="0"/>
        <v>0</v>
      </c>
    </row>
    <row r="51" spans="1:5" x14ac:dyDescent="0.2">
      <c r="A51" s="14" t="s">
        <v>9</v>
      </c>
      <c r="B51" s="1" t="s">
        <v>10</v>
      </c>
      <c r="C51" s="2">
        <v>1043700</v>
      </c>
      <c r="E51" s="3">
        <f t="shared" si="0"/>
        <v>0</v>
      </c>
    </row>
    <row r="52" spans="1:5" x14ac:dyDescent="0.2">
      <c r="A52" s="15" t="s">
        <v>21</v>
      </c>
      <c r="B52" s="1" t="s">
        <v>22</v>
      </c>
      <c r="C52" s="2">
        <v>1043700</v>
      </c>
      <c r="E52" s="3">
        <f t="shared" si="0"/>
        <v>0</v>
      </c>
    </row>
    <row r="53" spans="1:5" x14ac:dyDescent="0.2">
      <c r="A53" s="13" t="s">
        <v>58</v>
      </c>
      <c r="B53" s="5" t="s">
        <v>59</v>
      </c>
      <c r="C53" s="6">
        <v>31583151</v>
      </c>
      <c r="D53" s="7">
        <v>8789567.0099999998</v>
      </c>
      <c r="E53" s="7">
        <f t="shared" si="0"/>
        <v>27.829924284628849</v>
      </c>
    </row>
    <row r="54" spans="1:5" x14ac:dyDescent="0.2">
      <c r="A54" s="14" t="s">
        <v>3</v>
      </c>
      <c r="B54" s="1" t="s">
        <v>4</v>
      </c>
      <c r="C54" s="2">
        <v>27733151</v>
      </c>
      <c r="D54" s="3">
        <v>8789567.0099999998</v>
      </c>
      <c r="E54" s="3">
        <f t="shared" si="0"/>
        <v>31.693358645038206</v>
      </c>
    </row>
    <row r="55" spans="1:5" x14ac:dyDescent="0.2">
      <c r="A55" s="15" t="s">
        <v>21</v>
      </c>
      <c r="B55" s="1" t="s">
        <v>22</v>
      </c>
      <c r="C55" s="2">
        <v>11113778</v>
      </c>
      <c r="D55" s="3">
        <v>5057037.4800000004</v>
      </c>
      <c r="E55" s="3">
        <f t="shared" si="0"/>
        <v>45.502415830152451</v>
      </c>
    </row>
    <row r="56" spans="1:5" x14ac:dyDescent="0.2">
      <c r="A56" s="16" t="s">
        <v>23</v>
      </c>
      <c r="B56" s="1" t="s">
        <v>24</v>
      </c>
      <c r="D56" s="3">
        <v>5287</v>
      </c>
    </row>
    <row r="57" spans="1:5" x14ac:dyDescent="0.2">
      <c r="A57" s="16" t="s">
        <v>45</v>
      </c>
      <c r="B57" s="1" t="s">
        <v>46</v>
      </c>
      <c r="D57" s="3">
        <v>236.25</v>
      </c>
    </row>
    <row r="58" spans="1:5" x14ac:dyDescent="0.2">
      <c r="A58" s="16" t="s">
        <v>60</v>
      </c>
      <c r="B58" s="1" t="s">
        <v>223</v>
      </c>
      <c r="D58" s="3">
        <v>412463.49</v>
      </c>
    </row>
    <row r="59" spans="1:5" x14ac:dyDescent="0.2">
      <c r="A59" s="16" t="s">
        <v>56</v>
      </c>
      <c r="B59" s="1" t="s">
        <v>57</v>
      </c>
      <c r="D59" s="3">
        <v>4398891.4400000004</v>
      </c>
    </row>
    <row r="60" spans="1:5" x14ac:dyDescent="0.2">
      <c r="A60" s="16" t="s">
        <v>26</v>
      </c>
      <c r="B60" s="1" t="s">
        <v>27</v>
      </c>
      <c r="D60" s="3">
        <v>13934.32</v>
      </c>
    </row>
    <row r="61" spans="1:5" x14ac:dyDescent="0.2">
      <c r="A61" s="16" t="s">
        <v>61</v>
      </c>
      <c r="B61" s="1" t="s">
        <v>62</v>
      </c>
      <c r="D61" s="3">
        <v>213842.86</v>
      </c>
    </row>
    <row r="62" spans="1:5" x14ac:dyDescent="0.2">
      <c r="A62" s="16" t="s">
        <v>28</v>
      </c>
      <c r="B62" s="1" t="s">
        <v>29</v>
      </c>
      <c r="D62" s="3">
        <v>3396.37</v>
      </c>
    </row>
    <row r="63" spans="1:5" x14ac:dyDescent="0.2">
      <c r="A63" s="16" t="s">
        <v>63</v>
      </c>
      <c r="B63" s="1" t="s">
        <v>64</v>
      </c>
      <c r="D63" s="3">
        <v>8985.75</v>
      </c>
    </row>
    <row r="64" spans="1:5" x14ac:dyDescent="0.2">
      <c r="A64" s="15" t="s">
        <v>34</v>
      </c>
      <c r="B64" s="1" t="s">
        <v>35</v>
      </c>
      <c r="C64" s="2">
        <v>16619373</v>
      </c>
      <c r="D64" s="3">
        <v>3732529.53</v>
      </c>
      <c r="E64" s="3">
        <f t="shared" si="0"/>
        <v>22.458907023748729</v>
      </c>
    </row>
    <row r="65" spans="1:5" x14ac:dyDescent="0.2">
      <c r="A65" s="16" t="s">
        <v>67</v>
      </c>
      <c r="B65" s="1" t="s">
        <v>68</v>
      </c>
      <c r="D65" s="3">
        <v>363217.13</v>
      </c>
    </row>
    <row r="66" spans="1:5" x14ac:dyDescent="0.2">
      <c r="A66" s="16" t="s">
        <v>69</v>
      </c>
      <c r="B66" s="1" t="s">
        <v>70</v>
      </c>
      <c r="D66" s="3">
        <v>2616520.7200000002</v>
      </c>
    </row>
    <row r="67" spans="1:5" x14ac:dyDescent="0.2">
      <c r="A67" s="16" t="s">
        <v>71</v>
      </c>
      <c r="B67" s="1" t="s">
        <v>72</v>
      </c>
      <c r="D67" s="3">
        <v>542038.93000000005</v>
      </c>
    </row>
    <row r="68" spans="1:5" x14ac:dyDescent="0.2">
      <c r="A68" s="16" t="s">
        <v>73</v>
      </c>
      <c r="B68" s="1" t="s">
        <v>74</v>
      </c>
      <c r="D68" s="3">
        <v>190015.25</v>
      </c>
    </row>
    <row r="69" spans="1:5" x14ac:dyDescent="0.2">
      <c r="A69" s="16" t="s">
        <v>208</v>
      </c>
      <c r="B69" s="1" t="s">
        <v>209</v>
      </c>
      <c r="D69" s="3">
        <v>20737.5</v>
      </c>
    </row>
    <row r="70" spans="1:5" x14ac:dyDescent="0.2">
      <c r="A70" s="14" t="s">
        <v>11</v>
      </c>
      <c r="B70" s="1" t="s">
        <v>12</v>
      </c>
      <c r="C70" s="2">
        <v>400000</v>
      </c>
      <c r="E70" s="3">
        <f t="shared" si="0"/>
        <v>0</v>
      </c>
    </row>
    <row r="71" spans="1:5" x14ac:dyDescent="0.2">
      <c r="A71" s="15" t="s">
        <v>21</v>
      </c>
      <c r="B71" s="1" t="s">
        <v>22</v>
      </c>
      <c r="C71" s="2">
        <v>60500</v>
      </c>
      <c r="E71" s="3">
        <f t="shared" si="0"/>
        <v>0</v>
      </c>
    </row>
    <row r="72" spans="1:5" x14ac:dyDescent="0.2">
      <c r="A72" s="15" t="s">
        <v>34</v>
      </c>
      <c r="B72" s="1" t="s">
        <v>35</v>
      </c>
      <c r="C72" s="2">
        <v>339500</v>
      </c>
      <c r="E72" s="3">
        <f t="shared" ref="E72:E130" si="1">D72/C72*100</f>
        <v>0</v>
      </c>
    </row>
    <row r="73" spans="1:5" x14ac:dyDescent="0.2">
      <c r="A73" s="14" t="s">
        <v>13</v>
      </c>
      <c r="B73" s="1" t="s">
        <v>14</v>
      </c>
      <c r="C73" s="2">
        <v>3450000</v>
      </c>
      <c r="E73" s="3">
        <f t="shared" si="1"/>
        <v>0</v>
      </c>
    </row>
    <row r="74" spans="1:5" x14ac:dyDescent="0.2">
      <c r="A74" s="15" t="s">
        <v>21</v>
      </c>
      <c r="B74" s="1" t="s">
        <v>22</v>
      </c>
      <c r="C74" s="2">
        <v>30000</v>
      </c>
      <c r="E74" s="3">
        <f t="shared" si="1"/>
        <v>0</v>
      </c>
    </row>
    <row r="75" spans="1:5" x14ac:dyDescent="0.2">
      <c r="A75" s="15" t="s">
        <v>34</v>
      </c>
      <c r="B75" s="1" t="s">
        <v>35</v>
      </c>
      <c r="C75" s="2">
        <v>3420000</v>
      </c>
      <c r="E75" s="3">
        <f t="shared" si="1"/>
        <v>0</v>
      </c>
    </row>
    <row r="76" spans="1:5" x14ac:dyDescent="0.2">
      <c r="A76" s="13" t="s">
        <v>75</v>
      </c>
      <c r="B76" s="5" t="s">
        <v>76</v>
      </c>
      <c r="C76" s="6">
        <v>80000</v>
      </c>
      <c r="D76" s="7"/>
      <c r="E76" s="7">
        <f t="shared" si="1"/>
        <v>0</v>
      </c>
    </row>
    <row r="77" spans="1:5" x14ac:dyDescent="0.2">
      <c r="A77" s="14" t="s">
        <v>3</v>
      </c>
      <c r="B77" s="1" t="s">
        <v>4</v>
      </c>
      <c r="C77" s="2">
        <v>80000</v>
      </c>
      <c r="E77" s="3">
        <f t="shared" si="1"/>
        <v>0</v>
      </c>
    </row>
    <row r="78" spans="1:5" x14ac:dyDescent="0.2">
      <c r="A78" s="15" t="s">
        <v>21</v>
      </c>
      <c r="B78" s="1" t="s">
        <v>22</v>
      </c>
      <c r="C78" s="2">
        <v>80000</v>
      </c>
      <c r="E78" s="3">
        <f t="shared" si="1"/>
        <v>0</v>
      </c>
    </row>
    <row r="79" spans="1:5" x14ac:dyDescent="0.2">
      <c r="A79" s="13" t="s">
        <v>215</v>
      </c>
      <c r="B79" s="5" t="s">
        <v>216</v>
      </c>
      <c r="C79" s="6">
        <v>5950000</v>
      </c>
      <c r="D79" s="7">
        <v>7285.69</v>
      </c>
      <c r="E79" s="7">
        <f t="shared" si="1"/>
        <v>0.12244857142857143</v>
      </c>
    </row>
    <row r="80" spans="1:5" x14ac:dyDescent="0.2">
      <c r="A80" s="14" t="s">
        <v>3</v>
      </c>
      <c r="B80" s="1" t="s">
        <v>4</v>
      </c>
      <c r="C80" s="2">
        <v>5950000</v>
      </c>
      <c r="D80" s="3">
        <v>7285.69</v>
      </c>
      <c r="E80" s="3">
        <f t="shared" si="1"/>
        <v>0.12244857142857143</v>
      </c>
    </row>
    <row r="81" spans="1:5" x14ac:dyDescent="0.2">
      <c r="A81" s="15" t="s">
        <v>21</v>
      </c>
      <c r="B81" s="1" t="s">
        <v>22</v>
      </c>
      <c r="C81" s="2">
        <v>50000</v>
      </c>
      <c r="D81" s="3">
        <v>4759.09</v>
      </c>
      <c r="E81" s="3">
        <f t="shared" si="1"/>
        <v>9.5181799999999992</v>
      </c>
    </row>
    <row r="82" spans="1:5" x14ac:dyDescent="0.2">
      <c r="A82" s="16" t="s">
        <v>23</v>
      </c>
      <c r="B82" s="1" t="s">
        <v>24</v>
      </c>
      <c r="D82" s="3">
        <v>4759.09</v>
      </c>
    </row>
    <row r="83" spans="1:5" x14ac:dyDescent="0.2">
      <c r="A83" s="15" t="s">
        <v>34</v>
      </c>
      <c r="B83" s="1" t="s">
        <v>35</v>
      </c>
      <c r="C83" s="2">
        <v>5900000</v>
      </c>
      <c r="D83" s="3">
        <v>2526.6</v>
      </c>
      <c r="E83" s="3">
        <f t="shared" si="1"/>
        <v>4.2823728813559322E-2</v>
      </c>
    </row>
    <row r="84" spans="1:5" x14ac:dyDescent="0.2">
      <c r="A84" s="16" t="s">
        <v>39</v>
      </c>
      <c r="B84" s="1" t="s">
        <v>40</v>
      </c>
      <c r="D84" s="3">
        <v>2526.6</v>
      </c>
    </row>
    <row r="85" spans="1:5" x14ac:dyDescent="0.2">
      <c r="A85" s="13" t="s">
        <v>77</v>
      </c>
      <c r="B85" s="5" t="s">
        <v>78</v>
      </c>
      <c r="C85" s="6">
        <v>119021099</v>
      </c>
      <c r="D85" s="7">
        <v>34741229.810000002</v>
      </c>
      <c r="E85" s="7">
        <f t="shared" si="1"/>
        <v>29.189135457403232</v>
      </c>
    </row>
    <row r="86" spans="1:5" x14ac:dyDescent="0.2">
      <c r="A86" s="14" t="s">
        <v>3</v>
      </c>
      <c r="B86" s="1" t="s">
        <v>4</v>
      </c>
      <c r="C86" s="2">
        <v>119021099</v>
      </c>
      <c r="D86" s="3">
        <v>34741229.810000002</v>
      </c>
      <c r="E86" s="3">
        <f t="shared" si="1"/>
        <v>29.189135457403232</v>
      </c>
    </row>
    <row r="87" spans="1:5" x14ac:dyDescent="0.2">
      <c r="A87" s="15" t="s">
        <v>21</v>
      </c>
      <c r="B87" s="1" t="s">
        <v>22</v>
      </c>
      <c r="C87" s="2">
        <v>27066029</v>
      </c>
      <c r="D87" s="3">
        <v>2377307.96</v>
      </c>
      <c r="E87" s="3">
        <f t="shared" si="1"/>
        <v>8.7833644159621631</v>
      </c>
    </row>
    <row r="88" spans="1:5" x14ac:dyDescent="0.2">
      <c r="A88" s="16" t="s">
        <v>23</v>
      </c>
      <c r="B88" s="1" t="s">
        <v>24</v>
      </c>
      <c r="D88" s="3">
        <v>41297.56</v>
      </c>
    </row>
    <row r="89" spans="1:5" x14ac:dyDescent="0.2">
      <c r="A89" s="16" t="s">
        <v>49</v>
      </c>
      <c r="B89" s="1" t="s">
        <v>50</v>
      </c>
      <c r="D89" s="3">
        <v>29748.21</v>
      </c>
    </row>
    <row r="90" spans="1:5" x14ac:dyDescent="0.2">
      <c r="A90" s="16" t="s">
        <v>25</v>
      </c>
      <c r="B90" s="1" t="s">
        <v>204</v>
      </c>
      <c r="D90" s="3">
        <v>35224.39</v>
      </c>
    </row>
    <row r="91" spans="1:5" x14ac:dyDescent="0.2">
      <c r="A91" s="16" t="s">
        <v>60</v>
      </c>
      <c r="B91" s="1" t="s">
        <v>223</v>
      </c>
      <c r="D91" s="3">
        <v>2270800.2999999998</v>
      </c>
    </row>
    <row r="92" spans="1:5" x14ac:dyDescent="0.2">
      <c r="A92" s="16" t="s">
        <v>28</v>
      </c>
      <c r="B92" s="1" t="s">
        <v>29</v>
      </c>
      <c r="D92" s="3">
        <v>237.5</v>
      </c>
    </row>
    <row r="93" spans="1:5" x14ac:dyDescent="0.2">
      <c r="A93" s="15" t="s">
        <v>34</v>
      </c>
      <c r="B93" s="1" t="s">
        <v>35</v>
      </c>
      <c r="C93" s="2">
        <v>91955070</v>
      </c>
      <c r="D93" s="3">
        <v>32363921.850000001</v>
      </c>
      <c r="E93" s="3">
        <f t="shared" si="1"/>
        <v>35.195364268658594</v>
      </c>
    </row>
    <row r="94" spans="1:5" x14ac:dyDescent="0.2">
      <c r="A94" s="16" t="s">
        <v>39</v>
      </c>
      <c r="B94" s="1" t="s">
        <v>40</v>
      </c>
      <c r="D94" s="3">
        <v>32363921.850000001</v>
      </c>
    </row>
    <row r="95" spans="1:5" x14ac:dyDescent="0.2">
      <c r="A95" s="13" t="s">
        <v>83</v>
      </c>
      <c r="B95" s="5" t="s">
        <v>84</v>
      </c>
      <c r="C95" s="6">
        <v>584461</v>
      </c>
      <c r="D95" s="7">
        <v>140.44</v>
      </c>
      <c r="E95" s="7">
        <f t="shared" si="1"/>
        <v>2.4028977125933125E-2</v>
      </c>
    </row>
    <row r="96" spans="1:5" x14ac:dyDescent="0.2">
      <c r="A96" s="14" t="s">
        <v>3</v>
      </c>
      <c r="B96" s="1" t="s">
        <v>4</v>
      </c>
      <c r="C96" s="2">
        <v>584461</v>
      </c>
      <c r="D96" s="3">
        <v>140.44</v>
      </c>
      <c r="E96" s="3">
        <f t="shared" si="1"/>
        <v>2.4028977125933125E-2</v>
      </c>
    </row>
    <row r="97" spans="1:5" x14ac:dyDescent="0.2">
      <c r="A97" s="15" t="s">
        <v>21</v>
      </c>
      <c r="B97" s="1" t="s">
        <v>22</v>
      </c>
      <c r="C97" s="2">
        <v>246918</v>
      </c>
      <c r="D97" s="3">
        <v>140.44</v>
      </c>
      <c r="E97" s="3">
        <f t="shared" si="1"/>
        <v>5.6877181898444019E-2</v>
      </c>
    </row>
    <row r="98" spans="1:5" x14ac:dyDescent="0.2">
      <c r="A98" s="16" t="s">
        <v>25</v>
      </c>
      <c r="B98" s="1" t="s">
        <v>204</v>
      </c>
      <c r="D98" s="3">
        <v>140.44</v>
      </c>
    </row>
    <row r="99" spans="1:5" x14ac:dyDescent="0.2">
      <c r="A99" s="15" t="s">
        <v>34</v>
      </c>
      <c r="B99" s="1" t="s">
        <v>35</v>
      </c>
      <c r="C99" s="2">
        <v>337543</v>
      </c>
      <c r="E99" s="3">
        <f t="shared" si="1"/>
        <v>0</v>
      </c>
    </row>
    <row r="100" spans="1:5" x14ac:dyDescent="0.2">
      <c r="A100" s="13" t="s">
        <v>85</v>
      </c>
      <c r="B100" s="5" t="s">
        <v>86</v>
      </c>
      <c r="C100" s="6">
        <v>44175667</v>
      </c>
      <c r="D100" s="7">
        <v>11724732.93</v>
      </c>
      <c r="E100" s="7">
        <f t="shared" si="1"/>
        <v>26.541156537602479</v>
      </c>
    </row>
    <row r="101" spans="1:5" x14ac:dyDescent="0.2">
      <c r="A101" s="14" t="s">
        <v>3</v>
      </c>
      <c r="B101" s="1" t="s">
        <v>4</v>
      </c>
      <c r="C101" s="2">
        <v>44175667</v>
      </c>
      <c r="D101" s="3">
        <v>11724732.93</v>
      </c>
      <c r="E101" s="3">
        <f t="shared" si="1"/>
        <v>26.541156537602479</v>
      </c>
    </row>
    <row r="102" spans="1:5" x14ac:dyDescent="0.2">
      <c r="A102" s="15" t="s">
        <v>21</v>
      </c>
      <c r="B102" s="1" t="s">
        <v>22</v>
      </c>
      <c r="C102" s="2">
        <v>208690</v>
      </c>
      <c r="D102" s="3">
        <v>42660.39</v>
      </c>
      <c r="E102" s="3">
        <f t="shared" si="1"/>
        <v>20.441990512243038</v>
      </c>
    </row>
    <row r="103" spans="1:5" x14ac:dyDescent="0.2">
      <c r="A103" s="16" t="s">
        <v>23</v>
      </c>
      <c r="B103" s="1" t="s">
        <v>24</v>
      </c>
      <c r="D103" s="3">
        <v>7601.97</v>
      </c>
    </row>
    <row r="104" spans="1:5" x14ac:dyDescent="0.2">
      <c r="A104" s="16" t="s">
        <v>25</v>
      </c>
      <c r="B104" s="1" t="s">
        <v>204</v>
      </c>
      <c r="D104" s="3">
        <v>3302.38</v>
      </c>
    </row>
    <row r="105" spans="1:5" x14ac:dyDescent="0.2">
      <c r="A105" s="16" t="s">
        <v>61</v>
      </c>
      <c r="B105" s="1" t="s">
        <v>62</v>
      </c>
      <c r="D105" s="3">
        <v>31756.04</v>
      </c>
    </row>
    <row r="106" spans="1:5" x14ac:dyDescent="0.2">
      <c r="A106" s="15" t="s">
        <v>34</v>
      </c>
      <c r="B106" s="1" t="s">
        <v>35</v>
      </c>
      <c r="C106" s="2">
        <v>43966977</v>
      </c>
      <c r="D106" s="3">
        <v>11682072.539999999</v>
      </c>
      <c r="E106" s="3">
        <f t="shared" si="1"/>
        <v>26.57010633230481</v>
      </c>
    </row>
    <row r="107" spans="1:5" x14ac:dyDescent="0.2">
      <c r="A107" s="16" t="s">
        <v>69</v>
      </c>
      <c r="B107" s="1" t="s">
        <v>70</v>
      </c>
      <c r="D107" s="3">
        <v>148228.35</v>
      </c>
    </row>
    <row r="108" spans="1:5" x14ac:dyDescent="0.2">
      <c r="A108" s="16" t="s">
        <v>39</v>
      </c>
      <c r="B108" s="1" t="s">
        <v>40</v>
      </c>
      <c r="D108" s="3">
        <v>11533844.189999999</v>
      </c>
    </row>
    <row r="109" spans="1:5" x14ac:dyDescent="0.2">
      <c r="A109" s="13" t="s">
        <v>87</v>
      </c>
      <c r="B109" s="5" t="s">
        <v>88</v>
      </c>
      <c r="C109" s="6">
        <v>19921605</v>
      </c>
      <c r="D109" s="7">
        <v>35761.33</v>
      </c>
      <c r="E109" s="7">
        <f t="shared" si="1"/>
        <v>0.17951028544135877</v>
      </c>
    </row>
    <row r="110" spans="1:5" x14ac:dyDescent="0.2">
      <c r="A110" s="14" t="s">
        <v>3</v>
      </c>
      <c r="B110" s="1" t="s">
        <v>4</v>
      </c>
      <c r="C110" s="2">
        <v>19921605</v>
      </c>
      <c r="D110" s="3">
        <v>35761.33</v>
      </c>
      <c r="E110" s="3">
        <f t="shared" si="1"/>
        <v>0.17951028544135877</v>
      </c>
    </row>
    <row r="111" spans="1:5" x14ac:dyDescent="0.2">
      <c r="A111" s="15" t="s">
        <v>21</v>
      </c>
      <c r="B111" s="1" t="s">
        <v>22</v>
      </c>
      <c r="C111" s="2">
        <v>76000</v>
      </c>
      <c r="D111" s="3">
        <v>35761.33</v>
      </c>
      <c r="E111" s="3">
        <f t="shared" si="1"/>
        <v>47.054381578947371</v>
      </c>
    </row>
    <row r="112" spans="1:5" x14ac:dyDescent="0.2">
      <c r="A112" s="16" t="s">
        <v>23</v>
      </c>
      <c r="B112" s="1" t="s">
        <v>24</v>
      </c>
      <c r="D112" s="3">
        <v>21660.45</v>
      </c>
    </row>
    <row r="113" spans="1:5" x14ac:dyDescent="0.2">
      <c r="A113" s="16" t="s">
        <v>25</v>
      </c>
      <c r="B113" s="1" t="s">
        <v>204</v>
      </c>
      <c r="D113" s="3">
        <v>14100.88</v>
      </c>
    </row>
    <row r="114" spans="1:5" x14ac:dyDescent="0.2">
      <c r="A114" s="15" t="s">
        <v>34</v>
      </c>
      <c r="B114" s="1" t="s">
        <v>35</v>
      </c>
      <c r="C114" s="2">
        <v>19845605</v>
      </c>
      <c r="E114" s="3">
        <f t="shared" si="1"/>
        <v>0</v>
      </c>
    </row>
    <row r="115" spans="1:5" x14ac:dyDescent="0.2">
      <c r="A115" s="13" t="s">
        <v>217</v>
      </c>
      <c r="B115" s="5" t="s">
        <v>218</v>
      </c>
      <c r="C115" s="6">
        <v>144900000</v>
      </c>
      <c r="D115" s="7"/>
      <c r="E115" s="7">
        <f t="shared" si="1"/>
        <v>0</v>
      </c>
    </row>
    <row r="116" spans="1:5" x14ac:dyDescent="0.2">
      <c r="A116" s="14" t="s">
        <v>3</v>
      </c>
      <c r="B116" s="1" t="s">
        <v>4</v>
      </c>
      <c r="C116" s="2">
        <v>100000</v>
      </c>
      <c r="E116" s="3">
        <f t="shared" si="1"/>
        <v>0</v>
      </c>
    </row>
    <row r="117" spans="1:5" x14ac:dyDescent="0.2">
      <c r="A117" s="15" t="s">
        <v>21</v>
      </c>
      <c r="B117" s="1" t="s">
        <v>22</v>
      </c>
      <c r="C117" s="2">
        <v>100000</v>
      </c>
      <c r="E117" s="3">
        <f t="shared" si="1"/>
        <v>0</v>
      </c>
    </row>
    <row r="118" spans="1:5" x14ac:dyDescent="0.2">
      <c r="A118" s="14" t="s">
        <v>11</v>
      </c>
      <c r="B118" s="1" t="s">
        <v>12</v>
      </c>
      <c r="C118" s="2">
        <v>144800000</v>
      </c>
      <c r="E118" s="3">
        <f t="shared" si="1"/>
        <v>0</v>
      </c>
    </row>
    <row r="119" spans="1:5" x14ac:dyDescent="0.2">
      <c r="A119" s="15" t="s">
        <v>34</v>
      </c>
      <c r="B119" s="1" t="s">
        <v>35</v>
      </c>
      <c r="C119" s="2">
        <v>144800000</v>
      </c>
      <c r="E119" s="3">
        <f t="shared" si="1"/>
        <v>0</v>
      </c>
    </row>
    <row r="120" spans="1:5" x14ac:dyDescent="0.2">
      <c r="A120" s="12" t="s">
        <v>89</v>
      </c>
      <c r="B120" s="5" t="s">
        <v>90</v>
      </c>
      <c r="C120" s="6">
        <v>579552178</v>
      </c>
      <c r="D120" s="7">
        <v>292116808.07999998</v>
      </c>
      <c r="E120" s="7">
        <f t="shared" si="1"/>
        <v>50.403884096869014</v>
      </c>
    </row>
    <row r="121" spans="1:5" x14ac:dyDescent="0.2">
      <c r="A121" s="13" t="s">
        <v>91</v>
      </c>
      <c r="B121" s="5" t="s">
        <v>92</v>
      </c>
      <c r="C121" s="6">
        <v>573731000</v>
      </c>
      <c r="D121" s="7">
        <v>290324671.04000002</v>
      </c>
      <c r="E121" s="7">
        <f t="shared" si="1"/>
        <v>50.602925594050177</v>
      </c>
    </row>
    <row r="122" spans="1:5" x14ac:dyDescent="0.2">
      <c r="A122" s="14" t="s">
        <v>3</v>
      </c>
      <c r="B122" s="1" t="s">
        <v>4</v>
      </c>
      <c r="C122" s="2">
        <v>573731000</v>
      </c>
      <c r="D122" s="3">
        <v>290324671.04000002</v>
      </c>
      <c r="E122" s="3">
        <f t="shared" si="1"/>
        <v>50.602925594050177</v>
      </c>
    </row>
    <row r="123" spans="1:5" x14ac:dyDescent="0.2">
      <c r="A123" s="15" t="s">
        <v>5</v>
      </c>
      <c r="B123" s="1" t="s">
        <v>93</v>
      </c>
      <c r="C123" s="2">
        <v>538972000</v>
      </c>
      <c r="D123" s="3">
        <v>273322768.95999998</v>
      </c>
      <c r="E123" s="3">
        <f t="shared" si="1"/>
        <v>50.711867956034816</v>
      </c>
    </row>
    <row r="124" spans="1:5" x14ac:dyDescent="0.2">
      <c r="A124" s="16" t="s">
        <v>94</v>
      </c>
      <c r="B124" s="1" t="s">
        <v>95</v>
      </c>
      <c r="D124" s="3">
        <v>218288409.74000001</v>
      </c>
    </row>
    <row r="125" spans="1:5" x14ac:dyDescent="0.2">
      <c r="A125" s="16" t="s">
        <v>96</v>
      </c>
      <c r="B125" s="1" t="s">
        <v>97</v>
      </c>
      <c r="D125" s="3">
        <v>54221.97</v>
      </c>
    </row>
    <row r="126" spans="1:5" x14ac:dyDescent="0.2">
      <c r="A126" s="16" t="s">
        <v>98</v>
      </c>
      <c r="B126" s="1" t="s">
        <v>99</v>
      </c>
      <c r="D126" s="3">
        <v>404929.41</v>
      </c>
    </row>
    <row r="127" spans="1:5" x14ac:dyDescent="0.2">
      <c r="A127" s="16" t="s">
        <v>100</v>
      </c>
      <c r="B127" s="1" t="s">
        <v>101</v>
      </c>
      <c r="D127" s="3">
        <v>9550135.6400000006</v>
      </c>
    </row>
    <row r="128" spans="1:5" x14ac:dyDescent="0.2">
      <c r="A128" s="16" t="s">
        <v>102</v>
      </c>
      <c r="B128" s="1" t="s">
        <v>219</v>
      </c>
      <c r="D128" s="3">
        <v>9718374.2400000002</v>
      </c>
    </row>
    <row r="129" spans="1:5" x14ac:dyDescent="0.2">
      <c r="A129" s="16" t="s">
        <v>103</v>
      </c>
      <c r="B129" s="1" t="s">
        <v>104</v>
      </c>
      <c r="D129" s="3">
        <v>35306697.960000001</v>
      </c>
    </row>
    <row r="130" spans="1:5" x14ac:dyDescent="0.2">
      <c r="A130" s="15" t="s">
        <v>21</v>
      </c>
      <c r="B130" s="1" t="s">
        <v>22</v>
      </c>
      <c r="C130" s="2">
        <v>34538000</v>
      </c>
      <c r="D130" s="3">
        <v>16936948.91</v>
      </c>
      <c r="E130" s="3">
        <f t="shared" si="1"/>
        <v>49.038592014592624</v>
      </c>
    </row>
    <row r="131" spans="1:5" x14ac:dyDescent="0.2">
      <c r="A131" s="16" t="s">
        <v>23</v>
      </c>
      <c r="B131" s="1" t="s">
        <v>24</v>
      </c>
      <c r="D131" s="3">
        <v>786.12</v>
      </c>
    </row>
    <row r="132" spans="1:5" x14ac:dyDescent="0.2">
      <c r="A132" s="16" t="s">
        <v>79</v>
      </c>
      <c r="B132" s="1" t="s">
        <v>80</v>
      </c>
      <c r="D132" s="3">
        <v>11455254.560000001</v>
      </c>
    </row>
    <row r="133" spans="1:5" x14ac:dyDescent="0.2">
      <c r="A133" s="16" t="s">
        <v>105</v>
      </c>
      <c r="B133" s="1" t="s">
        <v>106</v>
      </c>
      <c r="D133" s="3">
        <v>15766.29</v>
      </c>
    </row>
    <row r="134" spans="1:5" x14ac:dyDescent="0.2">
      <c r="A134" s="16" t="s">
        <v>107</v>
      </c>
      <c r="B134" s="1" t="s">
        <v>108</v>
      </c>
      <c r="D134" s="3">
        <v>104509.5</v>
      </c>
    </row>
    <row r="135" spans="1:5" x14ac:dyDescent="0.2">
      <c r="A135" s="16" t="s">
        <v>45</v>
      </c>
      <c r="B135" s="1" t="s">
        <v>46</v>
      </c>
      <c r="D135" s="3">
        <v>7441.76</v>
      </c>
    </row>
    <row r="136" spans="1:5" x14ac:dyDescent="0.2">
      <c r="A136" s="16" t="s">
        <v>47</v>
      </c>
      <c r="B136" s="1" t="s">
        <v>48</v>
      </c>
      <c r="D136" s="3">
        <v>131886.43</v>
      </c>
    </row>
    <row r="137" spans="1:5" x14ac:dyDescent="0.2">
      <c r="A137" s="16" t="s">
        <v>51</v>
      </c>
      <c r="B137" s="1" t="s">
        <v>214</v>
      </c>
      <c r="D137" s="3">
        <v>6283.06</v>
      </c>
    </row>
    <row r="138" spans="1:5" x14ac:dyDescent="0.2">
      <c r="A138" s="16" t="s">
        <v>25</v>
      </c>
      <c r="B138" s="1" t="s">
        <v>204</v>
      </c>
      <c r="D138" s="3">
        <v>4467490.53</v>
      </c>
    </row>
    <row r="139" spans="1:5" x14ac:dyDescent="0.2">
      <c r="A139" s="16" t="s">
        <v>109</v>
      </c>
      <c r="B139" s="1" t="s">
        <v>110</v>
      </c>
      <c r="D139" s="3">
        <v>52056.5</v>
      </c>
    </row>
    <row r="140" spans="1:5" x14ac:dyDescent="0.2">
      <c r="A140" s="16" t="s">
        <v>26</v>
      </c>
      <c r="B140" s="1" t="s">
        <v>27</v>
      </c>
      <c r="D140" s="3">
        <v>1865.4</v>
      </c>
    </row>
    <row r="141" spans="1:5" x14ac:dyDescent="0.2">
      <c r="A141" s="16" t="s">
        <v>81</v>
      </c>
      <c r="B141" s="1" t="s">
        <v>82</v>
      </c>
      <c r="D141" s="3">
        <v>175274.25</v>
      </c>
    </row>
    <row r="142" spans="1:5" x14ac:dyDescent="0.2">
      <c r="A142" s="16" t="s">
        <v>61</v>
      </c>
      <c r="B142" s="1" t="s">
        <v>62</v>
      </c>
      <c r="D142" s="3">
        <v>156184.85</v>
      </c>
    </row>
    <row r="143" spans="1:5" x14ac:dyDescent="0.2">
      <c r="A143" s="16" t="s">
        <v>111</v>
      </c>
      <c r="B143" s="1" t="s">
        <v>112</v>
      </c>
      <c r="D143" s="3">
        <v>8806.5300000000007</v>
      </c>
    </row>
    <row r="144" spans="1:5" x14ac:dyDescent="0.2">
      <c r="A144" s="16" t="s">
        <v>113</v>
      </c>
      <c r="B144" s="1" t="s">
        <v>114</v>
      </c>
      <c r="D144" s="3">
        <v>353343.13</v>
      </c>
    </row>
    <row r="145" spans="1:5" x14ac:dyDescent="0.2">
      <c r="A145" s="15" t="s">
        <v>115</v>
      </c>
      <c r="B145" s="1" t="s">
        <v>116</v>
      </c>
      <c r="C145" s="2">
        <v>221000</v>
      </c>
      <c r="D145" s="3">
        <v>64953.17</v>
      </c>
      <c r="E145" s="3">
        <f t="shared" ref="E145:E187" si="2">D145/C145*100</f>
        <v>29.390574660633483</v>
      </c>
    </row>
    <row r="146" spans="1:5" x14ac:dyDescent="0.2">
      <c r="A146" s="16" t="s">
        <v>117</v>
      </c>
      <c r="B146" s="1" t="s">
        <v>118</v>
      </c>
      <c r="D146" s="3">
        <v>64953.17</v>
      </c>
    </row>
    <row r="147" spans="1:5" x14ac:dyDescent="0.2">
      <c r="A147" s="13" t="s">
        <v>119</v>
      </c>
      <c r="B147" s="5" t="s">
        <v>120</v>
      </c>
      <c r="C147" s="6">
        <v>5821178</v>
      </c>
      <c r="D147" s="7">
        <v>1792137.04</v>
      </c>
      <c r="E147" s="7">
        <f t="shared" si="2"/>
        <v>30.786501288914376</v>
      </c>
    </row>
    <row r="148" spans="1:5" x14ac:dyDescent="0.2">
      <c r="A148" s="14" t="s">
        <v>3</v>
      </c>
      <c r="B148" s="1" t="s">
        <v>4</v>
      </c>
      <c r="C148" s="2">
        <v>5821178</v>
      </c>
      <c r="D148" s="3">
        <v>1792137.04</v>
      </c>
      <c r="E148" s="3">
        <f t="shared" si="2"/>
        <v>30.786501288914376</v>
      </c>
    </row>
    <row r="149" spans="1:5" x14ac:dyDescent="0.2">
      <c r="A149" s="15" t="s">
        <v>21</v>
      </c>
      <c r="B149" s="1" t="s">
        <v>22</v>
      </c>
      <c r="C149" s="2">
        <v>4021178</v>
      </c>
      <c r="D149" s="3">
        <v>831321.06</v>
      </c>
      <c r="E149" s="3">
        <f t="shared" si="2"/>
        <v>20.673570282141203</v>
      </c>
    </row>
    <row r="150" spans="1:5" x14ac:dyDescent="0.2">
      <c r="A150" s="16" t="s">
        <v>23</v>
      </c>
      <c r="B150" s="1" t="s">
        <v>24</v>
      </c>
      <c r="D150" s="3">
        <v>5145.58</v>
      </c>
    </row>
    <row r="151" spans="1:5" x14ac:dyDescent="0.2">
      <c r="A151" s="16" t="s">
        <v>105</v>
      </c>
      <c r="B151" s="1" t="s">
        <v>106</v>
      </c>
      <c r="D151" s="3">
        <v>28144.22</v>
      </c>
    </row>
    <row r="152" spans="1:5" x14ac:dyDescent="0.2">
      <c r="A152" s="16" t="s">
        <v>45</v>
      </c>
      <c r="B152" s="1" t="s">
        <v>46</v>
      </c>
      <c r="D152" s="3">
        <v>16369.07</v>
      </c>
    </row>
    <row r="153" spans="1:5" x14ac:dyDescent="0.2">
      <c r="A153" s="16" t="s">
        <v>49</v>
      </c>
      <c r="B153" s="1" t="s">
        <v>50</v>
      </c>
      <c r="D153" s="3">
        <v>74115.88</v>
      </c>
    </row>
    <row r="154" spans="1:5" x14ac:dyDescent="0.2">
      <c r="A154" s="16" t="s">
        <v>25</v>
      </c>
      <c r="B154" s="1" t="s">
        <v>204</v>
      </c>
      <c r="D154" s="3">
        <v>76229.81</v>
      </c>
    </row>
    <row r="155" spans="1:5" x14ac:dyDescent="0.2">
      <c r="A155" s="16" t="s">
        <v>60</v>
      </c>
      <c r="B155" s="1" t="s">
        <v>223</v>
      </c>
      <c r="D155" s="3">
        <v>8253.8799999999992</v>
      </c>
    </row>
    <row r="156" spans="1:5" x14ac:dyDescent="0.2">
      <c r="A156" s="16" t="s">
        <v>109</v>
      </c>
      <c r="B156" s="1" t="s">
        <v>110</v>
      </c>
      <c r="D156" s="3">
        <v>45916.73</v>
      </c>
    </row>
    <row r="157" spans="1:5" x14ac:dyDescent="0.2">
      <c r="A157" s="16" t="s">
        <v>56</v>
      </c>
      <c r="B157" s="1" t="s">
        <v>57</v>
      </c>
      <c r="D157" s="3">
        <v>19569.53</v>
      </c>
    </row>
    <row r="158" spans="1:5" x14ac:dyDescent="0.2">
      <c r="A158" s="16" t="s">
        <v>26</v>
      </c>
      <c r="B158" s="1" t="s">
        <v>27</v>
      </c>
      <c r="D158" s="3">
        <v>1024.1400000000001</v>
      </c>
    </row>
    <row r="159" spans="1:5" x14ac:dyDescent="0.2">
      <c r="A159" s="16" t="s">
        <v>81</v>
      </c>
      <c r="B159" s="1" t="s">
        <v>82</v>
      </c>
      <c r="D159" s="3">
        <v>30152.07</v>
      </c>
    </row>
    <row r="160" spans="1:5" x14ac:dyDescent="0.2">
      <c r="A160" s="16" t="s">
        <v>28</v>
      </c>
      <c r="B160" s="1" t="s">
        <v>29</v>
      </c>
      <c r="D160" s="3">
        <v>31150.69</v>
      </c>
    </row>
    <row r="161" spans="1:5" x14ac:dyDescent="0.2">
      <c r="A161" s="16" t="s">
        <v>111</v>
      </c>
      <c r="B161" s="1" t="s">
        <v>112</v>
      </c>
      <c r="D161" s="3">
        <v>495249.46</v>
      </c>
    </row>
    <row r="162" spans="1:5" x14ac:dyDescent="0.2">
      <c r="A162" s="15" t="s">
        <v>115</v>
      </c>
      <c r="B162" s="1" t="s">
        <v>116</v>
      </c>
      <c r="C162" s="2">
        <v>1800000</v>
      </c>
      <c r="D162" s="3">
        <v>960815.98</v>
      </c>
      <c r="E162" s="3">
        <f t="shared" si="2"/>
        <v>53.378665555555557</v>
      </c>
    </row>
    <row r="163" spans="1:5" x14ac:dyDescent="0.2">
      <c r="A163" s="16" t="s">
        <v>117</v>
      </c>
      <c r="B163" s="1" t="s">
        <v>118</v>
      </c>
      <c r="D163" s="3">
        <v>960815.98</v>
      </c>
    </row>
    <row r="164" spans="1:5" x14ac:dyDescent="0.2">
      <c r="A164" s="12" t="s">
        <v>123</v>
      </c>
      <c r="B164" s="5" t="s">
        <v>124</v>
      </c>
      <c r="C164" s="6">
        <v>50890674</v>
      </c>
      <c r="D164" s="7">
        <v>9118365.1400000006</v>
      </c>
      <c r="E164" s="7">
        <f t="shared" si="2"/>
        <v>17.917556250090144</v>
      </c>
    </row>
    <row r="165" spans="1:5" x14ac:dyDescent="0.2">
      <c r="A165" s="13" t="s">
        <v>125</v>
      </c>
      <c r="B165" s="5" t="s">
        <v>126</v>
      </c>
      <c r="C165" s="6">
        <v>25525780</v>
      </c>
      <c r="D165" s="7">
        <v>401882.81</v>
      </c>
      <c r="E165" s="7">
        <f t="shared" si="2"/>
        <v>1.5744193125538182</v>
      </c>
    </row>
    <row r="166" spans="1:5" x14ac:dyDescent="0.2">
      <c r="A166" s="14" t="s">
        <v>3</v>
      </c>
      <c r="B166" s="1" t="s">
        <v>4</v>
      </c>
      <c r="C166" s="2">
        <v>25525780</v>
      </c>
      <c r="D166" s="3">
        <v>401882.81</v>
      </c>
      <c r="E166" s="3">
        <f t="shared" si="2"/>
        <v>1.5744193125538182</v>
      </c>
    </row>
    <row r="167" spans="1:5" x14ac:dyDescent="0.2">
      <c r="A167" s="15" t="s">
        <v>21</v>
      </c>
      <c r="B167" s="1" t="s">
        <v>22</v>
      </c>
      <c r="C167" s="2">
        <v>2477752</v>
      </c>
      <c r="D167" s="3">
        <v>257840.74</v>
      </c>
      <c r="E167" s="3">
        <f t="shared" si="2"/>
        <v>10.4062367823737</v>
      </c>
    </row>
    <row r="168" spans="1:5" x14ac:dyDescent="0.2">
      <c r="A168" s="16" t="s">
        <v>51</v>
      </c>
      <c r="B168" s="1" t="s">
        <v>214</v>
      </c>
      <c r="D168" s="3">
        <v>187.5</v>
      </c>
    </row>
    <row r="169" spans="1:5" x14ac:dyDescent="0.2">
      <c r="A169" s="16" t="s">
        <v>26</v>
      </c>
      <c r="B169" s="1" t="s">
        <v>27</v>
      </c>
      <c r="D169" s="3">
        <v>158748.04999999999</v>
      </c>
    </row>
    <row r="170" spans="1:5" x14ac:dyDescent="0.2">
      <c r="A170" s="16" t="s">
        <v>127</v>
      </c>
      <c r="B170" s="1" t="s">
        <v>128</v>
      </c>
      <c r="D170" s="3">
        <v>97545.81</v>
      </c>
    </row>
    <row r="171" spans="1:5" x14ac:dyDescent="0.2">
      <c r="A171" s="16" t="s">
        <v>28</v>
      </c>
      <c r="B171" s="1" t="s">
        <v>29</v>
      </c>
      <c r="D171" s="3">
        <v>1359.38</v>
      </c>
    </row>
    <row r="172" spans="1:5" x14ac:dyDescent="0.2">
      <c r="A172" s="15" t="s">
        <v>32</v>
      </c>
      <c r="B172" s="1" t="s">
        <v>33</v>
      </c>
      <c r="C172" s="2">
        <v>1173742</v>
      </c>
      <c r="E172" s="3">
        <f t="shared" si="2"/>
        <v>0</v>
      </c>
    </row>
    <row r="173" spans="1:5" x14ac:dyDescent="0.2">
      <c r="A173" s="15" t="s">
        <v>34</v>
      </c>
      <c r="B173" s="1" t="s">
        <v>35</v>
      </c>
      <c r="C173" s="2">
        <v>21874286</v>
      </c>
      <c r="D173" s="3">
        <v>144042.07</v>
      </c>
      <c r="E173" s="3">
        <f t="shared" si="2"/>
        <v>0.65849952771029874</v>
      </c>
    </row>
    <row r="174" spans="1:5" x14ac:dyDescent="0.2">
      <c r="A174" s="16" t="s">
        <v>73</v>
      </c>
      <c r="B174" s="1" t="s">
        <v>74</v>
      </c>
      <c r="D174" s="3">
        <v>5957.2</v>
      </c>
    </row>
    <row r="175" spans="1:5" x14ac:dyDescent="0.2">
      <c r="A175" s="16" t="s">
        <v>36</v>
      </c>
      <c r="B175" s="1" t="s">
        <v>37</v>
      </c>
      <c r="D175" s="3">
        <v>90533.4</v>
      </c>
    </row>
    <row r="176" spans="1:5" x14ac:dyDescent="0.2">
      <c r="A176" s="16" t="s">
        <v>39</v>
      </c>
      <c r="B176" s="1" t="s">
        <v>40</v>
      </c>
      <c r="D176" s="3">
        <v>47551.47</v>
      </c>
    </row>
    <row r="177" spans="1:5" x14ac:dyDescent="0.2">
      <c r="A177" s="13" t="s">
        <v>129</v>
      </c>
      <c r="B177" s="5" t="s">
        <v>130</v>
      </c>
      <c r="C177" s="6">
        <v>7385715</v>
      </c>
      <c r="D177" s="7">
        <v>1583153.31</v>
      </c>
      <c r="E177" s="7">
        <f t="shared" si="2"/>
        <v>21.435342549773448</v>
      </c>
    </row>
    <row r="178" spans="1:5" x14ac:dyDescent="0.2">
      <c r="A178" s="14" t="s">
        <v>3</v>
      </c>
      <c r="B178" s="1" t="s">
        <v>4</v>
      </c>
      <c r="C178" s="2">
        <v>7385715</v>
      </c>
      <c r="D178" s="3">
        <v>1583153.31</v>
      </c>
      <c r="E178" s="3">
        <f t="shared" si="2"/>
        <v>21.435342549773448</v>
      </c>
    </row>
    <row r="179" spans="1:5" x14ac:dyDescent="0.2">
      <c r="A179" s="15" t="s">
        <v>21</v>
      </c>
      <c r="B179" s="1" t="s">
        <v>22</v>
      </c>
      <c r="C179" s="2">
        <v>7385715</v>
      </c>
      <c r="D179" s="3">
        <v>1583153.31</v>
      </c>
      <c r="E179" s="3">
        <f t="shared" si="2"/>
        <v>21.435342549773448</v>
      </c>
    </row>
    <row r="180" spans="1:5" x14ac:dyDescent="0.2">
      <c r="A180" s="16" t="s">
        <v>23</v>
      </c>
      <c r="B180" s="1" t="s">
        <v>24</v>
      </c>
      <c r="D180" s="3">
        <v>240.17</v>
      </c>
    </row>
    <row r="181" spans="1:5" x14ac:dyDescent="0.2">
      <c r="A181" s="16" t="s">
        <v>25</v>
      </c>
      <c r="B181" s="1" t="s">
        <v>204</v>
      </c>
      <c r="D181" s="3">
        <v>838702.62</v>
      </c>
    </row>
    <row r="182" spans="1:5" x14ac:dyDescent="0.2">
      <c r="A182" s="16" t="s">
        <v>60</v>
      </c>
      <c r="B182" s="1" t="s">
        <v>223</v>
      </c>
      <c r="D182" s="3">
        <v>730862.48</v>
      </c>
    </row>
    <row r="183" spans="1:5" x14ac:dyDescent="0.2">
      <c r="A183" s="16" t="s">
        <v>127</v>
      </c>
      <c r="B183" s="1" t="s">
        <v>128</v>
      </c>
      <c r="D183" s="3">
        <v>13348.04</v>
      </c>
    </row>
    <row r="184" spans="1:5" x14ac:dyDescent="0.2">
      <c r="A184" s="13" t="s">
        <v>131</v>
      </c>
      <c r="B184" s="5" t="s">
        <v>132</v>
      </c>
      <c r="C184" s="6">
        <v>4256674</v>
      </c>
      <c r="D184" s="7">
        <v>1108219.72</v>
      </c>
      <c r="E184" s="7">
        <f t="shared" si="2"/>
        <v>26.034874176410973</v>
      </c>
    </row>
    <row r="185" spans="1:5" x14ac:dyDescent="0.2">
      <c r="A185" s="13" t="s">
        <v>135</v>
      </c>
      <c r="B185" s="5" t="s">
        <v>136</v>
      </c>
      <c r="C185" s="6">
        <v>1547059</v>
      </c>
      <c r="D185" s="7">
        <v>411118.4</v>
      </c>
      <c r="E185" s="7">
        <f t="shared" si="2"/>
        <v>26.574190124617097</v>
      </c>
    </row>
    <row r="186" spans="1:5" x14ac:dyDescent="0.2">
      <c r="A186" s="14" t="s">
        <v>3</v>
      </c>
      <c r="B186" s="1" t="s">
        <v>4</v>
      </c>
      <c r="C186" s="2">
        <v>1067059</v>
      </c>
      <c r="D186" s="3">
        <v>411118.4</v>
      </c>
      <c r="E186" s="3">
        <f t="shared" si="2"/>
        <v>38.528178854215184</v>
      </c>
    </row>
    <row r="187" spans="1:5" x14ac:dyDescent="0.2">
      <c r="A187" s="15" t="s">
        <v>21</v>
      </c>
      <c r="B187" s="1" t="s">
        <v>22</v>
      </c>
      <c r="C187" s="2">
        <v>872960</v>
      </c>
      <c r="D187" s="3">
        <v>306299.64</v>
      </c>
      <c r="E187" s="3">
        <f t="shared" si="2"/>
        <v>35.087477089442814</v>
      </c>
    </row>
    <row r="188" spans="1:5" x14ac:dyDescent="0.2">
      <c r="A188" s="16" t="s">
        <v>23</v>
      </c>
      <c r="B188" s="1" t="s">
        <v>24</v>
      </c>
      <c r="D188" s="3">
        <v>37291.980000000003</v>
      </c>
    </row>
    <row r="189" spans="1:5" x14ac:dyDescent="0.2">
      <c r="A189" s="16" t="s">
        <v>45</v>
      </c>
      <c r="B189" s="1" t="s">
        <v>46</v>
      </c>
      <c r="D189" s="3">
        <v>1055.3499999999999</v>
      </c>
    </row>
    <row r="190" spans="1:5" x14ac:dyDescent="0.2">
      <c r="A190" s="16" t="s">
        <v>49</v>
      </c>
      <c r="B190" s="1" t="s">
        <v>50</v>
      </c>
      <c r="D190" s="3">
        <v>3690.31</v>
      </c>
    </row>
    <row r="191" spans="1:5" x14ac:dyDescent="0.2">
      <c r="A191" s="16" t="s">
        <v>121</v>
      </c>
      <c r="B191" s="1" t="s">
        <v>122</v>
      </c>
      <c r="D191" s="3">
        <v>1521.03</v>
      </c>
    </row>
    <row r="192" spans="1:5" x14ac:dyDescent="0.2">
      <c r="A192" s="16" t="s">
        <v>51</v>
      </c>
      <c r="B192" s="1" t="s">
        <v>214</v>
      </c>
      <c r="D192" s="3">
        <v>4388.7</v>
      </c>
    </row>
    <row r="193" spans="1:5" x14ac:dyDescent="0.2">
      <c r="A193" s="16" t="s">
        <v>25</v>
      </c>
      <c r="B193" s="1" t="s">
        <v>204</v>
      </c>
      <c r="D193" s="3">
        <v>64988.57</v>
      </c>
    </row>
    <row r="194" spans="1:5" x14ac:dyDescent="0.2">
      <c r="A194" s="16" t="s">
        <v>60</v>
      </c>
      <c r="B194" s="1" t="s">
        <v>223</v>
      </c>
      <c r="D194" s="3">
        <v>44151.29</v>
      </c>
    </row>
    <row r="195" spans="1:5" x14ac:dyDescent="0.2">
      <c r="A195" s="16" t="s">
        <v>56</v>
      </c>
      <c r="B195" s="1" t="s">
        <v>57</v>
      </c>
      <c r="D195" s="3">
        <v>24904.880000000001</v>
      </c>
    </row>
    <row r="196" spans="1:5" x14ac:dyDescent="0.2">
      <c r="A196" s="16" t="s">
        <v>127</v>
      </c>
      <c r="B196" s="1" t="s">
        <v>128</v>
      </c>
      <c r="D196" s="3">
        <v>28.71</v>
      </c>
    </row>
    <row r="197" spans="1:5" x14ac:dyDescent="0.2">
      <c r="A197" s="16" t="s">
        <v>28</v>
      </c>
      <c r="B197" s="1" t="s">
        <v>29</v>
      </c>
      <c r="D197" s="3">
        <v>27312.43</v>
      </c>
    </row>
    <row r="198" spans="1:5" x14ac:dyDescent="0.2">
      <c r="A198" s="16" t="s">
        <v>113</v>
      </c>
      <c r="B198" s="1" t="s">
        <v>114</v>
      </c>
      <c r="D198" s="3">
        <v>20934.919999999998</v>
      </c>
    </row>
    <row r="199" spans="1:5" x14ac:dyDescent="0.2">
      <c r="A199" s="16" t="s">
        <v>133</v>
      </c>
      <c r="B199" s="1" t="s">
        <v>134</v>
      </c>
      <c r="D199" s="3">
        <v>16259.24</v>
      </c>
    </row>
    <row r="200" spans="1:5" x14ac:dyDescent="0.2">
      <c r="A200" s="16" t="s">
        <v>30</v>
      </c>
      <c r="B200" s="1" t="s">
        <v>31</v>
      </c>
      <c r="D200" s="3">
        <v>2100</v>
      </c>
    </row>
    <row r="201" spans="1:5" x14ac:dyDescent="0.2">
      <c r="A201" s="16" t="s">
        <v>63</v>
      </c>
      <c r="B201" s="1" t="s">
        <v>64</v>
      </c>
      <c r="D201" s="3">
        <v>7258.09</v>
      </c>
    </row>
    <row r="202" spans="1:5" x14ac:dyDescent="0.2">
      <c r="A202" s="16" t="s">
        <v>137</v>
      </c>
      <c r="B202" s="1" t="s">
        <v>138</v>
      </c>
      <c r="D202" s="3">
        <v>5909.29</v>
      </c>
    </row>
    <row r="203" spans="1:5" x14ac:dyDescent="0.2">
      <c r="A203" s="16" t="s">
        <v>65</v>
      </c>
      <c r="B203" s="1" t="s">
        <v>66</v>
      </c>
      <c r="D203" s="3">
        <v>44504.85</v>
      </c>
    </row>
    <row r="204" spans="1:5" x14ac:dyDescent="0.2">
      <c r="A204" s="15" t="s">
        <v>139</v>
      </c>
      <c r="B204" s="1" t="s">
        <v>140</v>
      </c>
      <c r="C204" s="2">
        <v>163799</v>
      </c>
      <c r="D204" s="3">
        <v>88695.07</v>
      </c>
      <c r="E204" s="3">
        <f t="shared" ref="E204:E261" si="3">D204/C204*100</f>
        <v>54.148724961690853</v>
      </c>
    </row>
    <row r="205" spans="1:5" x14ac:dyDescent="0.2">
      <c r="A205" s="16" t="s">
        <v>200</v>
      </c>
      <c r="B205" s="1" t="s">
        <v>201</v>
      </c>
      <c r="D205" s="3">
        <v>68445.55</v>
      </c>
    </row>
    <row r="206" spans="1:5" x14ac:dyDescent="0.2">
      <c r="A206" s="16" t="s">
        <v>141</v>
      </c>
      <c r="B206" s="1" t="s">
        <v>142</v>
      </c>
      <c r="D206" s="3">
        <v>18475.61</v>
      </c>
    </row>
    <row r="207" spans="1:5" x14ac:dyDescent="0.2">
      <c r="A207" s="16" t="s">
        <v>143</v>
      </c>
      <c r="B207" s="1" t="s">
        <v>144</v>
      </c>
      <c r="D207" s="3">
        <v>1773.91</v>
      </c>
    </row>
    <row r="208" spans="1:5" x14ac:dyDescent="0.2">
      <c r="A208" s="15" t="s">
        <v>147</v>
      </c>
      <c r="B208" s="1" t="s">
        <v>220</v>
      </c>
      <c r="C208" s="2">
        <v>30300</v>
      </c>
      <c r="D208" s="3">
        <v>16123.69</v>
      </c>
      <c r="E208" s="3">
        <f t="shared" si="3"/>
        <v>53.213498349834985</v>
      </c>
    </row>
    <row r="209" spans="1:5" x14ac:dyDescent="0.2">
      <c r="A209" s="16" t="s">
        <v>148</v>
      </c>
      <c r="B209" s="1" t="s">
        <v>149</v>
      </c>
      <c r="D209" s="3">
        <v>15984.13</v>
      </c>
    </row>
    <row r="210" spans="1:5" x14ac:dyDescent="0.2">
      <c r="A210" s="16" t="s">
        <v>221</v>
      </c>
      <c r="B210" s="1" t="s">
        <v>222</v>
      </c>
      <c r="D210" s="3">
        <v>139.56</v>
      </c>
    </row>
    <row r="211" spans="1:5" x14ac:dyDescent="0.2">
      <c r="A211" s="14" t="s">
        <v>5</v>
      </c>
      <c r="B211" s="1" t="s">
        <v>6</v>
      </c>
      <c r="C211" s="2">
        <v>480000</v>
      </c>
      <c r="E211" s="3">
        <f t="shared" si="3"/>
        <v>0</v>
      </c>
    </row>
    <row r="212" spans="1:5" x14ac:dyDescent="0.2">
      <c r="A212" s="15" t="s">
        <v>21</v>
      </c>
      <c r="B212" s="1" t="s">
        <v>22</v>
      </c>
      <c r="C212" s="2">
        <v>480000</v>
      </c>
      <c r="E212" s="3">
        <f t="shared" si="3"/>
        <v>0</v>
      </c>
    </row>
    <row r="213" spans="1:5" x14ac:dyDescent="0.2">
      <c r="A213" s="13" t="s">
        <v>150</v>
      </c>
      <c r="B213" s="5" t="s">
        <v>151</v>
      </c>
      <c r="C213" s="6">
        <v>732699</v>
      </c>
      <c r="D213" s="7">
        <v>296024.51</v>
      </c>
      <c r="E213" s="7">
        <f t="shared" si="3"/>
        <v>40.401926302615401</v>
      </c>
    </row>
    <row r="214" spans="1:5" x14ac:dyDescent="0.2">
      <c r="A214" s="14" t="s">
        <v>3</v>
      </c>
      <c r="B214" s="1" t="s">
        <v>4</v>
      </c>
      <c r="C214" s="2">
        <v>732699</v>
      </c>
      <c r="D214" s="3">
        <v>296024.51</v>
      </c>
      <c r="E214" s="3">
        <f t="shared" si="3"/>
        <v>40.401926302615401</v>
      </c>
    </row>
    <row r="215" spans="1:5" x14ac:dyDescent="0.2">
      <c r="A215" s="15" t="s">
        <v>21</v>
      </c>
      <c r="B215" s="1" t="s">
        <v>22</v>
      </c>
      <c r="C215" s="2">
        <v>732699</v>
      </c>
      <c r="D215" s="3">
        <v>296024.51</v>
      </c>
      <c r="E215" s="3">
        <f t="shared" si="3"/>
        <v>40.401926302615401</v>
      </c>
    </row>
    <row r="216" spans="1:5" x14ac:dyDescent="0.2">
      <c r="A216" s="16" t="s">
        <v>23</v>
      </c>
      <c r="B216" s="1" t="s">
        <v>24</v>
      </c>
      <c r="D216" s="3">
        <v>6106.42</v>
      </c>
    </row>
    <row r="217" spans="1:5" x14ac:dyDescent="0.2">
      <c r="A217" s="16" t="s">
        <v>45</v>
      </c>
      <c r="B217" s="1" t="s">
        <v>46</v>
      </c>
      <c r="D217" s="3">
        <v>60361.83</v>
      </c>
    </row>
    <row r="218" spans="1:5" x14ac:dyDescent="0.2">
      <c r="A218" s="16" t="s">
        <v>60</v>
      </c>
      <c r="B218" s="1" t="s">
        <v>223</v>
      </c>
      <c r="D218" s="3">
        <v>4030</v>
      </c>
    </row>
    <row r="219" spans="1:5" x14ac:dyDescent="0.2">
      <c r="A219" s="16" t="s">
        <v>109</v>
      </c>
      <c r="B219" s="1" t="s">
        <v>110</v>
      </c>
      <c r="D219" s="3">
        <v>141365.24</v>
      </c>
    </row>
    <row r="220" spans="1:5" x14ac:dyDescent="0.2">
      <c r="A220" s="16" t="s">
        <v>61</v>
      </c>
      <c r="B220" s="1" t="s">
        <v>62</v>
      </c>
      <c r="D220" s="3">
        <v>54684.24</v>
      </c>
    </row>
    <row r="221" spans="1:5" x14ac:dyDescent="0.2">
      <c r="A221" s="16" t="s">
        <v>28</v>
      </c>
      <c r="B221" s="1" t="s">
        <v>29</v>
      </c>
      <c r="D221" s="3">
        <v>29476.78</v>
      </c>
    </row>
    <row r="222" spans="1:5" x14ac:dyDescent="0.2">
      <c r="A222" s="13" t="s">
        <v>152</v>
      </c>
      <c r="B222" s="5" t="s">
        <v>153</v>
      </c>
      <c r="C222" s="6">
        <v>3981684</v>
      </c>
      <c r="D222" s="7">
        <v>3680731.97</v>
      </c>
      <c r="E222" s="7">
        <f t="shared" si="3"/>
        <v>92.441589287346773</v>
      </c>
    </row>
    <row r="223" spans="1:5" x14ac:dyDescent="0.2">
      <c r="A223" s="14" t="s">
        <v>3</v>
      </c>
      <c r="B223" s="1" t="s">
        <v>4</v>
      </c>
      <c r="C223" s="2">
        <v>3981684</v>
      </c>
      <c r="D223" s="3">
        <v>3680731.97</v>
      </c>
      <c r="E223" s="3">
        <f t="shared" si="3"/>
        <v>92.441589287346773</v>
      </c>
    </row>
    <row r="224" spans="1:5" x14ac:dyDescent="0.2">
      <c r="A224" s="15" t="s">
        <v>21</v>
      </c>
      <c r="B224" s="1" t="s">
        <v>22</v>
      </c>
      <c r="C224" s="2">
        <v>596684</v>
      </c>
      <c r="D224" s="3">
        <v>581338.27</v>
      </c>
      <c r="E224" s="3">
        <f t="shared" si="3"/>
        <v>97.428164656669196</v>
      </c>
    </row>
    <row r="225" spans="1:5" x14ac:dyDescent="0.2">
      <c r="A225" s="16" t="s">
        <v>137</v>
      </c>
      <c r="B225" s="1" t="s">
        <v>138</v>
      </c>
      <c r="D225" s="3">
        <v>581338.27</v>
      </c>
    </row>
    <row r="226" spans="1:5" x14ac:dyDescent="0.2">
      <c r="A226" s="15" t="s">
        <v>139</v>
      </c>
      <c r="B226" s="1" t="s">
        <v>140</v>
      </c>
      <c r="C226" s="2">
        <v>935000</v>
      </c>
      <c r="D226" s="3">
        <v>892941.98</v>
      </c>
      <c r="E226" s="3">
        <f t="shared" si="3"/>
        <v>95.501816042780746</v>
      </c>
    </row>
    <row r="227" spans="1:5" x14ac:dyDescent="0.2">
      <c r="A227" s="16" t="s">
        <v>141</v>
      </c>
      <c r="B227" s="1" t="s">
        <v>142</v>
      </c>
      <c r="D227" s="3">
        <v>1096.29</v>
      </c>
    </row>
    <row r="228" spans="1:5" x14ac:dyDescent="0.2">
      <c r="A228" s="16" t="s">
        <v>145</v>
      </c>
      <c r="B228" s="1" t="s">
        <v>146</v>
      </c>
      <c r="D228" s="3">
        <v>891845.69</v>
      </c>
    </row>
    <row r="229" spans="1:5" x14ac:dyDescent="0.2">
      <c r="A229" s="15" t="s">
        <v>147</v>
      </c>
      <c r="B229" s="1" t="s">
        <v>220</v>
      </c>
      <c r="C229" s="2">
        <v>2450000</v>
      </c>
      <c r="D229" s="3">
        <v>2206451.7200000002</v>
      </c>
      <c r="E229" s="3">
        <f t="shared" si="3"/>
        <v>90.059253877551029</v>
      </c>
    </row>
    <row r="230" spans="1:5" x14ac:dyDescent="0.2">
      <c r="A230" s="16" t="s">
        <v>148</v>
      </c>
      <c r="B230" s="1" t="s">
        <v>149</v>
      </c>
      <c r="D230" s="3">
        <v>1504996.68</v>
      </c>
    </row>
    <row r="231" spans="1:5" x14ac:dyDescent="0.2">
      <c r="A231" s="16" t="s">
        <v>154</v>
      </c>
      <c r="B231" s="1" t="s">
        <v>155</v>
      </c>
      <c r="D231" s="3">
        <v>701455.04</v>
      </c>
    </row>
    <row r="232" spans="1:5" x14ac:dyDescent="0.2">
      <c r="A232" s="13" t="s">
        <v>156</v>
      </c>
      <c r="B232" s="5" t="s">
        <v>157</v>
      </c>
      <c r="C232" s="6">
        <v>2100921</v>
      </c>
      <c r="D232" s="7">
        <v>1066399.82</v>
      </c>
      <c r="E232" s="7">
        <f t="shared" si="3"/>
        <v>50.758682501626673</v>
      </c>
    </row>
    <row r="233" spans="1:5" x14ac:dyDescent="0.2">
      <c r="A233" s="14" t="s">
        <v>3</v>
      </c>
      <c r="B233" s="1" t="s">
        <v>4</v>
      </c>
      <c r="C233" s="2">
        <v>2100921</v>
      </c>
      <c r="D233" s="3">
        <v>1066399.82</v>
      </c>
      <c r="E233" s="3">
        <f t="shared" si="3"/>
        <v>50.758682501626673</v>
      </c>
    </row>
    <row r="234" spans="1:5" x14ac:dyDescent="0.2">
      <c r="A234" s="15" t="s">
        <v>5</v>
      </c>
      <c r="B234" s="1" t="s">
        <v>93</v>
      </c>
      <c r="C234" s="2">
        <v>1508921</v>
      </c>
      <c r="D234" s="3">
        <v>735836.58</v>
      </c>
      <c r="E234" s="3">
        <f t="shared" si="3"/>
        <v>48.765745854156712</v>
      </c>
    </row>
    <row r="235" spans="1:5" x14ac:dyDescent="0.2">
      <c r="A235" s="16" t="s">
        <v>94</v>
      </c>
      <c r="B235" s="1" t="s">
        <v>95</v>
      </c>
      <c r="D235" s="3">
        <v>612438.18000000005</v>
      </c>
    </row>
    <row r="236" spans="1:5" x14ac:dyDescent="0.2">
      <c r="A236" s="16" t="s">
        <v>100</v>
      </c>
      <c r="B236" s="1" t="s">
        <v>101</v>
      </c>
      <c r="D236" s="3">
        <v>15841.44</v>
      </c>
    </row>
    <row r="237" spans="1:5" x14ac:dyDescent="0.2">
      <c r="A237" s="16" t="s">
        <v>102</v>
      </c>
      <c r="B237" s="1" t="s">
        <v>219</v>
      </c>
      <c r="D237" s="3">
        <v>7439.53</v>
      </c>
    </row>
    <row r="238" spans="1:5" x14ac:dyDescent="0.2">
      <c r="A238" s="16" t="s">
        <v>103</v>
      </c>
      <c r="B238" s="1" t="s">
        <v>104</v>
      </c>
      <c r="D238" s="3">
        <v>100117.43</v>
      </c>
    </row>
    <row r="239" spans="1:5" x14ac:dyDescent="0.2">
      <c r="A239" s="15" t="s">
        <v>21</v>
      </c>
      <c r="B239" s="1" t="s">
        <v>22</v>
      </c>
      <c r="C239" s="2">
        <v>592000</v>
      </c>
      <c r="D239" s="3">
        <v>330563.24</v>
      </c>
      <c r="E239" s="3">
        <f t="shared" si="3"/>
        <v>55.838385135135141</v>
      </c>
    </row>
    <row r="240" spans="1:5" x14ac:dyDescent="0.2">
      <c r="A240" s="16" t="s">
        <v>23</v>
      </c>
      <c r="B240" s="1" t="s">
        <v>24</v>
      </c>
      <c r="D240" s="3">
        <v>86527.81</v>
      </c>
    </row>
    <row r="241" spans="1:5" x14ac:dyDescent="0.2">
      <c r="A241" s="16" t="s">
        <v>79</v>
      </c>
      <c r="B241" s="1" t="s">
        <v>80</v>
      </c>
      <c r="D241" s="3">
        <v>12151.75</v>
      </c>
    </row>
    <row r="242" spans="1:5" x14ac:dyDescent="0.2">
      <c r="A242" s="16" t="s">
        <v>45</v>
      </c>
      <c r="B242" s="1" t="s">
        <v>46</v>
      </c>
      <c r="D242" s="3">
        <v>8156.02</v>
      </c>
    </row>
    <row r="243" spans="1:5" x14ac:dyDescent="0.2">
      <c r="A243" s="16" t="s">
        <v>47</v>
      </c>
      <c r="B243" s="1" t="s">
        <v>48</v>
      </c>
      <c r="D243" s="3">
        <v>6906.27</v>
      </c>
    </row>
    <row r="244" spans="1:5" x14ac:dyDescent="0.2">
      <c r="A244" s="16" t="s">
        <v>49</v>
      </c>
      <c r="B244" s="1" t="s">
        <v>50</v>
      </c>
      <c r="D244" s="3">
        <v>15711.45</v>
      </c>
    </row>
    <row r="245" spans="1:5" x14ac:dyDescent="0.2">
      <c r="A245" s="16" t="s">
        <v>121</v>
      </c>
      <c r="B245" s="1" t="s">
        <v>122</v>
      </c>
      <c r="D245" s="3">
        <v>843.75</v>
      </c>
    </row>
    <row r="246" spans="1:5" x14ac:dyDescent="0.2">
      <c r="A246" s="16" t="s">
        <v>25</v>
      </c>
      <c r="B246" s="1" t="s">
        <v>204</v>
      </c>
      <c r="D246" s="3">
        <v>122929.95</v>
      </c>
    </row>
    <row r="247" spans="1:5" x14ac:dyDescent="0.2">
      <c r="A247" s="16" t="s">
        <v>109</v>
      </c>
      <c r="B247" s="1" t="s">
        <v>110</v>
      </c>
      <c r="D247" s="3">
        <v>4322.5</v>
      </c>
    </row>
    <row r="248" spans="1:5" x14ac:dyDescent="0.2">
      <c r="A248" s="16" t="s">
        <v>56</v>
      </c>
      <c r="B248" s="1" t="s">
        <v>57</v>
      </c>
      <c r="D248" s="3">
        <v>1268.49</v>
      </c>
    </row>
    <row r="249" spans="1:5" x14ac:dyDescent="0.2">
      <c r="A249" s="16" t="s">
        <v>61</v>
      </c>
      <c r="B249" s="1" t="s">
        <v>62</v>
      </c>
      <c r="D249" s="3">
        <v>8385</v>
      </c>
    </row>
    <row r="250" spans="1:5" x14ac:dyDescent="0.2">
      <c r="A250" s="16" t="s">
        <v>28</v>
      </c>
      <c r="B250" s="1" t="s">
        <v>29</v>
      </c>
      <c r="D250" s="3">
        <v>62985.41</v>
      </c>
    </row>
    <row r="251" spans="1:5" x14ac:dyDescent="0.2">
      <c r="A251" s="16" t="s">
        <v>65</v>
      </c>
      <c r="B251" s="1" t="s">
        <v>66</v>
      </c>
      <c r="D251" s="3">
        <v>374.84</v>
      </c>
    </row>
    <row r="252" spans="1:5" x14ac:dyDescent="0.2">
      <c r="A252" s="13" t="s">
        <v>158</v>
      </c>
      <c r="B252" s="5" t="s">
        <v>159</v>
      </c>
      <c r="C252" s="6">
        <v>5360142</v>
      </c>
      <c r="D252" s="7">
        <v>570834.6</v>
      </c>
      <c r="E252" s="7">
        <f t="shared" si="3"/>
        <v>10.649617118352461</v>
      </c>
    </row>
    <row r="253" spans="1:5" x14ac:dyDescent="0.2">
      <c r="A253" s="14" t="s">
        <v>3</v>
      </c>
      <c r="B253" s="1" t="s">
        <v>4</v>
      </c>
      <c r="C253" s="2">
        <v>5360142</v>
      </c>
      <c r="D253" s="3">
        <v>570834.6</v>
      </c>
      <c r="E253" s="3">
        <f t="shared" si="3"/>
        <v>10.649617118352461</v>
      </c>
    </row>
    <row r="254" spans="1:5" x14ac:dyDescent="0.2">
      <c r="A254" s="15" t="s">
        <v>21</v>
      </c>
      <c r="B254" s="1" t="s">
        <v>22</v>
      </c>
      <c r="C254" s="2">
        <v>2834678</v>
      </c>
      <c r="D254" s="3">
        <v>17313.009999999998</v>
      </c>
      <c r="E254" s="3">
        <f t="shared" si="3"/>
        <v>0.61075755341523785</v>
      </c>
    </row>
    <row r="255" spans="1:5" x14ac:dyDescent="0.2">
      <c r="A255" s="16" t="s">
        <v>23</v>
      </c>
      <c r="B255" s="1" t="s">
        <v>24</v>
      </c>
      <c r="D255" s="3">
        <v>179.67</v>
      </c>
    </row>
    <row r="256" spans="1:5" x14ac:dyDescent="0.2">
      <c r="A256" s="16" t="s">
        <v>105</v>
      </c>
      <c r="B256" s="1" t="s">
        <v>106</v>
      </c>
      <c r="D256" s="3">
        <v>1180</v>
      </c>
    </row>
    <row r="257" spans="1:5" x14ac:dyDescent="0.2">
      <c r="A257" s="16" t="s">
        <v>25</v>
      </c>
      <c r="B257" s="1" t="s">
        <v>204</v>
      </c>
      <c r="D257" s="3">
        <v>375.99</v>
      </c>
    </row>
    <row r="258" spans="1:5" x14ac:dyDescent="0.2">
      <c r="A258" s="16" t="s">
        <v>60</v>
      </c>
      <c r="B258" s="1" t="s">
        <v>223</v>
      </c>
      <c r="D258" s="3">
        <v>11609.95</v>
      </c>
    </row>
    <row r="259" spans="1:5" x14ac:dyDescent="0.2">
      <c r="A259" s="16" t="s">
        <v>26</v>
      </c>
      <c r="B259" s="1" t="s">
        <v>27</v>
      </c>
      <c r="D259" s="3">
        <v>3967.4</v>
      </c>
    </row>
    <row r="260" spans="1:5" x14ac:dyDescent="0.2">
      <c r="A260" s="15" t="s">
        <v>32</v>
      </c>
      <c r="B260" s="1" t="s">
        <v>33</v>
      </c>
      <c r="C260" s="2">
        <v>160000</v>
      </c>
      <c r="E260" s="3">
        <f t="shared" si="3"/>
        <v>0</v>
      </c>
    </row>
    <row r="261" spans="1:5" x14ac:dyDescent="0.2">
      <c r="A261" s="15" t="s">
        <v>34</v>
      </c>
      <c r="B261" s="1" t="s">
        <v>35</v>
      </c>
      <c r="C261" s="2">
        <v>2365464</v>
      </c>
      <c r="D261" s="3">
        <v>553521.59</v>
      </c>
      <c r="E261" s="3">
        <f t="shared" si="3"/>
        <v>23.400127416861977</v>
      </c>
    </row>
    <row r="262" spans="1:5" x14ac:dyDescent="0.2">
      <c r="A262" s="16" t="s">
        <v>73</v>
      </c>
      <c r="B262" s="1" t="s">
        <v>74</v>
      </c>
      <c r="D262" s="3">
        <v>527716.59</v>
      </c>
    </row>
    <row r="263" spans="1:5" x14ac:dyDescent="0.2">
      <c r="A263" s="16" t="s">
        <v>36</v>
      </c>
      <c r="B263" s="1" t="s">
        <v>37</v>
      </c>
      <c r="D263" s="3">
        <v>25805</v>
      </c>
    </row>
    <row r="264" spans="1:5" x14ac:dyDescent="0.2">
      <c r="A264" s="12" t="s">
        <v>160</v>
      </c>
      <c r="B264" s="5" t="s">
        <v>161</v>
      </c>
      <c r="C264" s="6">
        <v>93337872</v>
      </c>
      <c r="D264" s="7">
        <v>33817534.469999999</v>
      </c>
      <c r="E264" s="7">
        <f t="shared" ref="E264:E323" si="4">D264/C264*100</f>
        <v>36.231310769544862</v>
      </c>
    </row>
    <row r="265" spans="1:5" x14ac:dyDescent="0.2">
      <c r="A265" s="13" t="s">
        <v>162</v>
      </c>
      <c r="B265" s="5" t="s">
        <v>163</v>
      </c>
      <c r="C265" s="6">
        <v>19355322</v>
      </c>
      <c r="D265" s="7">
        <v>8302407.8700000001</v>
      </c>
      <c r="E265" s="7">
        <f t="shared" si="4"/>
        <v>42.89470291426823</v>
      </c>
    </row>
    <row r="266" spans="1:5" x14ac:dyDescent="0.2">
      <c r="A266" s="14" t="s">
        <v>3</v>
      </c>
      <c r="B266" s="1" t="s">
        <v>4</v>
      </c>
      <c r="C266" s="2">
        <v>19355322</v>
      </c>
      <c r="D266" s="3">
        <v>8302407.8700000001</v>
      </c>
      <c r="E266" s="3">
        <f t="shared" si="4"/>
        <v>42.89470291426823</v>
      </c>
    </row>
    <row r="267" spans="1:5" x14ac:dyDescent="0.2">
      <c r="A267" s="15" t="s">
        <v>21</v>
      </c>
      <c r="B267" s="1" t="s">
        <v>22</v>
      </c>
      <c r="C267" s="2">
        <v>19355322</v>
      </c>
      <c r="D267" s="3">
        <v>8302407.8700000001</v>
      </c>
      <c r="E267" s="3">
        <f t="shared" si="4"/>
        <v>42.89470291426823</v>
      </c>
    </row>
    <row r="268" spans="1:5" x14ac:dyDescent="0.2">
      <c r="A268" s="16" t="s">
        <v>23</v>
      </c>
      <c r="B268" s="1" t="s">
        <v>24</v>
      </c>
      <c r="D268" s="3">
        <v>1050637.46</v>
      </c>
    </row>
    <row r="269" spans="1:5" x14ac:dyDescent="0.2">
      <c r="A269" s="16" t="s">
        <v>79</v>
      </c>
      <c r="B269" s="1" t="s">
        <v>80</v>
      </c>
      <c r="D269" s="3">
        <v>2374572.25</v>
      </c>
    </row>
    <row r="270" spans="1:5" x14ac:dyDescent="0.2">
      <c r="A270" s="16" t="s">
        <v>105</v>
      </c>
      <c r="B270" s="1" t="s">
        <v>106</v>
      </c>
      <c r="D270" s="3">
        <v>1492109.15</v>
      </c>
    </row>
    <row r="271" spans="1:5" x14ac:dyDescent="0.2">
      <c r="A271" s="16" t="s">
        <v>45</v>
      </c>
      <c r="B271" s="1" t="s">
        <v>46</v>
      </c>
      <c r="D271" s="3">
        <v>11798.13</v>
      </c>
    </row>
    <row r="272" spans="1:5" x14ac:dyDescent="0.2">
      <c r="A272" s="16" t="s">
        <v>47</v>
      </c>
      <c r="B272" s="1" t="s">
        <v>48</v>
      </c>
      <c r="D272" s="3">
        <v>18462.77</v>
      </c>
    </row>
    <row r="273" spans="1:5" x14ac:dyDescent="0.2">
      <c r="A273" s="16" t="s">
        <v>49</v>
      </c>
      <c r="B273" s="1" t="s">
        <v>50</v>
      </c>
      <c r="D273" s="3">
        <v>935049.32</v>
      </c>
    </row>
    <row r="274" spans="1:5" x14ac:dyDescent="0.2">
      <c r="A274" s="16" t="s">
        <v>121</v>
      </c>
      <c r="B274" s="1" t="s">
        <v>122</v>
      </c>
      <c r="D274" s="3">
        <v>11955.1</v>
      </c>
    </row>
    <row r="275" spans="1:5" x14ac:dyDescent="0.2">
      <c r="A275" s="16" t="s">
        <v>52</v>
      </c>
      <c r="B275" s="1" t="s">
        <v>53</v>
      </c>
      <c r="D275" s="3">
        <v>13000</v>
      </c>
    </row>
    <row r="276" spans="1:5" x14ac:dyDescent="0.2">
      <c r="A276" s="16" t="s">
        <v>25</v>
      </c>
      <c r="B276" s="1" t="s">
        <v>204</v>
      </c>
      <c r="D276" s="3">
        <v>335066.56</v>
      </c>
    </row>
    <row r="277" spans="1:5" x14ac:dyDescent="0.2">
      <c r="A277" s="16" t="s">
        <v>109</v>
      </c>
      <c r="B277" s="1" t="s">
        <v>110</v>
      </c>
      <c r="D277" s="3">
        <v>2941.27</v>
      </c>
    </row>
    <row r="278" spans="1:5" x14ac:dyDescent="0.2">
      <c r="A278" s="16" t="s">
        <v>26</v>
      </c>
      <c r="B278" s="1" t="s">
        <v>27</v>
      </c>
      <c r="D278" s="3">
        <v>8695</v>
      </c>
    </row>
    <row r="279" spans="1:5" x14ac:dyDescent="0.2">
      <c r="A279" s="16" t="s">
        <v>61</v>
      </c>
      <c r="B279" s="1" t="s">
        <v>62</v>
      </c>
      <c r="D279" s="3">
        <v>1075476.95</v>
      </c>
    </row>
    <row r="280" spans="1:5" x14ac:dyDescent="0.2">
      <c r="A280" s="16" t="s">
        <v>28</v>
      </c>
      <c r="B280" s="1" t="s">
        <v>29</v>
      </c>
      <c r="D280" s="3">
        <v>972643.91</v>
      </c>
    </row>
    <row r="281" spans="1:5" x14ac:dyDescent="0.2">
      <c r="A281" s="13" t="s">
        <v>164</v>
      </c>
      <c r="B281" s="5" t="s">
        <v>165</v>
      </c>
      <c r="C281" s="6">
        <v>58471545</v>
      </c>
      <c r="D281" s="7">
        <v>20438228.34</v>
      </c>
      <c r="E281" s="7">
        <f t="shared" si="4"/>
        <v>34.954144515935056</v>
      </c>
    </row>
    <row r="282" spans="1:5" x14ac:dyDescent="0.2">
      <c r="A282" s="14" t="s">
        <v>3</v>
      </c>
      <c r="B282" s="1" t="s">
        <v>4</v>
      </c>
      <c r="C282" s="2">
        <v>58471545</v>
      </c>
      <c r="D282" s="3">
        <v>20438228.34</v>
      </c>
      <c r="E282" s="3">
        <f t="shared" si="4"/>
        <v>34.954144515935056</v>
      </c>
    </row>
    <row r="283" spans="1:5" x14ac:dyDescent="0.2">
      <c r="A283" s="15" t="s">
        <v>21</v>
      </c>
      <c r="B283" s="1" t="s">
        <v>22</v>
      </c>
      <c r="C283" s="2">
        <v>58471545</v>
      </c>
      <c r="D283" s="3">
        <v>20438228.34</v>
      </c>
      <c r="E283" s="3">
        <f t="shared" si="4"/>
        <v>34.954144515935056</v>
      </c>
    </row>
    <row r="284" spans="1:5" x14ac:dyDescent="0.2">
      <c r="A284" s="16" t="s">
        <v>121</v>
      </c>
      <c r="B284" s="1" t="s">
        <v>122</v>
      </c>
      <c r="D284" s="3">
        <v>5314504.96</v>
      </c>
    </row>
    <row r="285" spans="1:5" x14ac:dyDescent="0.2">
      <c r="A285" s="16" t="s">
        <v>51</v>
      </c>
      <c r="B285" s="1" t="s">
        <v>214</v>
      </c>
      <c r="D285" s="3">
        <v>128395.65</v>
      </c>
    </row>
    <row r="286" spans="1:5" x14ac:dyDescent="0.2">
      <c r="A286" s="16" t="s">
        <v>25</v>
      </c>
      <c r="B286" s="1" t="s">
        <v>204</v>
      </c>
      <c r="D286" s="3">
        <v>327026.74</v>
      </c>
    </row>
    <row r="287" spans="1:5" x14ac:dyDescent="0.2">
      <c r="A287" s="16" t="s">
        <v>60</v>
      </c>
      <c r="B287" s="1" t="s">
        <v>223</v>
      </c>
      <c r="D287" s="3">
        <v>14476883.970000001</v>
      </c>
    </row>
    <row r="288" spans="1:5" x14ac:dyDescent="0.2">
      <c r="A288" s="16" t="s">
        <v>28</v>
      </c>
      <c r="B288" s="1" t="s">
        <v>29</v>
      </c>
      <c r="D288" s="3">
        <v>167369.16</v>
      </c>
    </row>
    <row r="289" spans="1:5" x14ac:dyDescent="0.2">
      <c r="A289" s="16" t="s">
        <v>113</v>
      </c>
      <c r="B289" s="1" t="s">
        <v>114</v>
      </c>
      <c r="D289" s="3">
        <v>24047.86</v>
      </c>
    </row>
    <row r="290" spans="1:5" x14ac:dyDescent="0.2">
      <c r="A290" s="13" t="s">
        <v>166</v>
      </c>
      <c r="B290" s="5" t="s">
        <v>167</v>
      </c>
      <c r="C290" s="6">
        <v>15511005</v>
      </c>
      <c r="D290" s="7">
        <v>5076898.26</v>
      </c>
      <c r="E290" s="7">
        <f t="shared" si="4"/>
        <v>32.730943352800153</v>
      </c>
    </row>
    <row r="291" spans="1:5" x14ac:dyDescent="0.2">
      <c r="A291" s="14" t="s">
        <v>3</v>
      </c>
      <c r="B291" s="1" t="s">
        <v>4</v>
      </c>
      <c r="C291" s="2">
        <v>15511005</v>
      </c>
      <c r="D291" s="3">
        <v>5076898.26</v>
      </c>
      <c r="E291" s="3">
        <f t="shared" si="4"/>
        <v>32.730943352800153</v>
      </c>
    </row>
    <row r="292" spans="1:5" x14ac:dyDescent="0.2">
      <c r="A292" s="15" t="s">
        <v>21</v>
      </c>
      <c r="B292" s="1" t="s">
        <v>22</v>
      </c>
      <c r="C292" s="2">
        <v>15511005</v>
      </c>
      <c r="D292" s="3">
        <v>5076898.26</v>
      </c>
      <c r="E292" s="3">
        <f t="shared" si="4"/>
        <v>32.730943352800153</v>
      </c>
    </row>
    <row r="293" spans="1:5" x14ac:dyDescent="0.2">
      <c r="A293" s="16" t="s">
        <v>121</v>
      </c>
      <c r="B293" s="1" t="s">
        <v>122</v>
      </c>
      <c r="D293" s="3">
        <v>749686.01</v>
      </c>
    </row>
    <row r="294" spans="1:5" x14ac:dyDescent="0.2">
      <c r="A294" s="16" t="s">
        <v>51</v>
      </c>
      <c r="B294" s="1" t="s">
        <v>214</v>
      </c>
      <c r="D294" s="3">
        <v>3393.96</v>
      </c>
    </row>
    <row r="295" spans="1:5" x14ac:dyDescent="0.2">
      <c r="A295" s="16" t="s">
        <v>60</v>
      </c>
      <c r="B295" s="1" t="s">
        <v>223</v>
      </c>
      <c r="D295" s="3">
        <v>3940844.98</v>
      </c>
    </row>
    <row r="296" spans="1:5" x14ac:dyDescent="0.2">
      <c r="A296" s="16" t="s">
        <v>56</v>
      </c>
      <c r="B296" s="1" t="s">
        <v>57</v>
      </c>
      <c r="D296" s="3">
        <v>361259.36</v>
      </c>
    </row>
    <row r="297" spans="1:5" x14ac:dyDescent="0.2">
      <c r="A297" s="16" t="s">
        <v>26</v>
      </c>
      <c r="B297" s="1" t="s">
        <v>27</v>
      </c>
      <c r="D297" s="3">
        <v>2986.26</v>
      </c>
    </row>
    <row r="298" spans="1:5" x14ac:dyDescent="0.2">
      <c r="A298" s="16" t="s">
        <v>61</v>
      </c>
      <c r="B298" s="1" t="s">
        <v>62</v>
      </c>
      <c r="D298" s="3">
        <v>18727.689999999999</v>
      </c>
    </row>
    <row r="299" spans="1:5" x14ac:dyDescent="0.2">
      <c r="A299" s="12" t="s">
        <v>168</v>
      </c>
      <c r="B299" s="5" t="s">
        <v>169</v>
      </c>
      <c r="C299" s="6">
        <v>17730278</v>
      </c>
      <c r="D299" s="7">
        <v>7614610.5599999996</v>
      </c>
      <c r="E299" s="7">
        <f t="shared" si="4"/>
        <v>42.946932698968396</v>
      </c>
    </row>
    <row r="300" spans="1:5" x14ac:dyDescent="0.2">
      <c r="A300" s="13" t="s">
        <v>170</v>
      </c>
      <c r="B300" s="5" t="s">
        <v>171</v>
      </c>
      <c r="C300" s="6">
        <v>1959241</v>
      </c>
      <c r="D300" s="7">
        <v>652290.24</v>
      </c>
      <c r="E300" s="7">
        <f t="shared" si="4"/>
        <v>33.293006832747984</v>
      </c>
    </row>
    <row r="301" spans="1:5" x14ac:dyDescent="0.2">
      <c r="A301" s="14" t="s">
        <v>3</v>
      </c>
      <c r="B301" s="1" t="s">
        <v>4</v>
      </c>
      <c r="C301" s="2">
        <v>1959241</v>
      </c>
      <c r="D301" s="3">
        <v>645930.54</v>
      </c>
      <c r="E301" s="3">
        <f t="shared" si="4"/>
        <v>32.968406643184792</v>
      </c>
    </row>
    <row r="302" spans="1:5" x14ac:dyDescent="0.2">
      <c r="A302" s="15" t="s">
        <v>21</v>
      </c>
      <c r="B302" s="1" t="s">
        <v>22</v>
      </c>
      <c r="C302" s="2">
        <v>1908741</v>
      </c>
      <c r="D302" s="3">
        <v>630930.54</v>
      </c>
      <c r="E302" s="3">
        <f t="shared" si="4"/>
        <v>33.054801044248535</v>
      </c>
    </row>
    <row r="303" spans="1:5" x14ac:dyDescent="0.2">
      <c r="A303" s="16" t="s">
        <v>23</v>
      </c>
      <c r="B303" s="1" t="s">
        <v>24</v>
      </c>
      <c r="D303" s="3">
        <v>153904.79999999999</v>
      </c>
    </row>
    <row r="304" spans="1:5" x14ac:dyDescent="0.2">
      <c r="A304" s="16" t="s">
        <v>79</v>
      </c>
      <c r="B304" s="1" t="s">
        <v>80</v>
      </c>
      <c r="D304" s="3">
        <v>6867.49</v>
      </c>
    </row>
    <row r="305" spans="1:5" x14ac:dyDescent="0.2">
      <c r="A305" s="16" t="s">
        <v>45</v>
      </c>
      <c r="B305" s="1" t="s">
        <v>46</v>
      </c>
      <c r="D305" s="3">
        <v>2270.35</v>
      </c>
    </row>
    <row r="306" spans="1:5" x14ac:dyDescent="0.2">
      <c r="A306" s="16" t="s">
        <v>49</v>
      </c>
      <c r="B306" s="1" t="s">
        <v>50</v>
      </c>
      <c r="D306" s="3">
        <v>8474.81</v>
      </c>
    </row>
    <row r="307" spans="1:5" x14ac:dyDescent="0.2">
      <c r="A307" s="16" t="s">
        <v>25</v>
      </c>
      <c r="B307" s="1" t="s">
        <v>204</v>
      </c>
      <c r="D307" s="3">
        <v>129882.2</v>
      </c>
    </row>
    <row r="308" spans="1:5" x14ac:dyDescent="0.2">
      <c r="A308" s="16" t="s">
        <v>60</v>
      </c>
      <c r="B308" s="1" t="s">
        <v>223</v>
      </c>
      <c r="D308" s="3">
        <v>1700.84</v>
      </c>
    </row>
    <row r="309" spans="1:5" x14ac:dyDescent="0.2">
      <c r="A309" s="16" t="s">
        <v>109</v>
      </c>
      <c r="B309" s="1" t="s">
        <v>110</v>
      </c>
      <c r="D309" s="3">
        <v>5634.06</v>
      </c>
    </row>
    <row r="310" spans="1:5" x14ac:dyDescent="0.2">
      <c r="A310" s="16" t="s">
        <v>26</v>
      </c>
      <c r="B310" s="1" t="s">
        <v>27</v>
      </c>
      <c r="D310" s="3">
        <v>145006.9</v>
      </c>
    </row>
    <row r="311" spans="1:5" x14ac:dyDescent="0.2">
      <c r="A311" s="16" t="s">
        <v>28</v>
      </c>
      <c r="B311" s="1" t="s">
        <v>29</v>
      </c>
      <c r="D311" s="3">
        <v>34818.480000000003</v>
      </c>
    </row>
    <row r="312" spans="1:5" x14ac:dyDescent="0.2">
      <c r="A312" s="16" t="s">
        <v>113</v>
      </c>
      <c r="B312" s="1" t="s">
        <v>114</v>
      </c>
      <c r="D312" s="3">
        <v>45201.33</v>
      </c>
    </row>
    <row r="313" spans="1:5" x14ac:dyDescent="0.2">
      <c r="A313" s="16" t="s">
        <v>133</v>
      </c>
      <c r="B313" s="1" t="s">
        <v>134</v>
      </c>
      <c r="D313" s="3">
        <v>97169.279999999999</v>
      </c>
    </row>
    <row r="314" spans="1:5" x14ac:dyDescent="0.2">
      <c r="A314" s="15" t="s">
        <v>115</v>
      </c>
      <c r="B314" s="1" t="s">
        <v>116</v>
      </c>
      <c r="C314" s="2">
        <v>15000</v>
      </c>
      <c r="D314" s="3">
        <v>15000</v>
      </c>
      <c r="E314" s="3">
        <f t="shared" si="4"/>
        <v>100</v>
      </c>
    </row>
    <row r="315" spans="1:5" x14ac:dyDescent="0.2">
      <c r="A315" s="16" t="s">
        <v>117</v>
      </c>
      <c r="B315" s="1" t="s">
        <v>118</v>
      </c>
      <c r="D315" s="3">
        <v>15000</v>
      </c>
    </row>
    <row r="316" spans="1:5" x14ac:dyDescent="0.2">
      <c r="A316" s="15" t="s">
        <v>34</v>
      </c>
      <c r="B316" s="1" t="s">
        <v>35</v>
      </c>
      <c r="C316" s="2">
        <v>35500</v>
      </c>
      <c r="E316" s="3">
        <f t="shared" si="4"/>
        <v>0</v>
      </c>
    </row>
    <row r="317" spans="1:5" x14ac:dyDescent="0.2">
      <c r="A317" s="14" t="s">
        <v>11</v>
      </c>
      <c r="B317" s="1" t="s">
        <v>12</v>
      </c>
      <c r="D317" s="3">
        <v>6359.7</v>
      </c>
    </row>
    <row r="318" spans="1:5" x14ac:dyDescent="0.2">
      <c r="A318" s="15" t="s">
        <v>21</v>
      </c>
      <c r="B318" s="1" t="s">
        <v>22</v>
      </c>
      <c r="D318" s="3">
        <v>6359.7</v>
      </c>
    </row>
    <row r="319" spans="1:5" x14ac:dyDescent="0.2">
      <c r="A319" s="16" t="s">
        <v>28</v>
      </c>
      <c r="B319" s="1" t="s">
        <v>29</v>
      </c>
      <c r="D319" s="3">
        <v>6119.2</v>
      </c>
    </row>
    <row r="320" spans="1:5" x14ac:dyDescent="0.2">
      <c r="A320" s="16" t="s">
        <v>133</v>
      </c>
      <c r="B320" s="1" t="s">
        <v>134</v>
      </c>
      <c r="D320" s="3">
        <v>240.5</v>
      </c>
    </row>
    <row r="321" spans="1:5" x14ac:dyDescent="0.2">
      <c r="A321" s="13" t="s">
        <v>172</v>
      </c>
      <c r="B321" s="5" t="s">
        <v>173</v>
      </c>
      <c r="C321" s="6">
        <v>15771037</v>
      </c>
      <c r="D321" s="7">
        <v>6962320.3200000003</v>
      </c>
      <c r="E321" s="7">
        <f t="shared" si="4"/>
        <v>44.146243014964718</v>
      </c>
    </row>
    <row r="322" spans="1:5" x14ac:dyDescent="0.2">
      <c r="A322" s="14" t="s">
        <v>3</v>
      </c>
      <c r="B322" s="1" t="s">
        <v>4</v>
      </c>
      <c r="C322" s="2">
        <v>15761037</v>
      </c>
      <c r="D322" s="3">
        <v>6958177.0499999998</v>
      </c>
      <c r="E322" s="3">
        <f t="shared" si="4"/>
        <v>44.147964692932327</v>
      </c>
    </row>
    <row r="323" spans="1:5" x14ac:dyDescent="0.2">
      <c r="A323" s="15" t="s">
        <v>21</v>
      </c>
      <c r="B323" s="1" t="s">
        <v>22</v>
      </c>
      <c r="C323" s="2">
        <v>15455537</v>
      </c>
      <c r="D323" s="3">
        <v>6667662.9299999997</v>
      </c>
      <c r="E323" s="3">
        <f t="shared" si="4"/>
        <v>43.140933440229219</v>
      </c>
    </row>
    <row r="324" spans="1:5" x14ac:dyDescent="0.2">
      <c r="A324" s="16" t="s">
        <v>23</v>
      </c>
      <c r="B324" s="1" t="s">
        <v>24</v>
      </c>
      <c r="D324" s="3">
        <v>352322.22</v>
      </c>
    </row>
    <row r="325" spans="1:5" x14ac:dyDescent="0.2">
      <c r="A325" s="16" t="s">
        <v>79</v>
      </c>
      <c r="B325" s="1" t="s">
        <v>80</v>
      </c>
      <c r="D325" s="3">
        <v>83412.240000000005</v>
      </c>
    </row>
    <row r="326" spans="1:5" x14ac:dyDescent="0.2">
      <c r="A326" s="16" t="s">
        <v>105</v>
      </c>
      <c r="B326" s="1" t="s">
        <v>106</v>
      </c>
      <c r="D326" s="3">
        <v>1781.97</v>
      </c>
    </row>
    <row r="327" spans="1:5" x14ac:dyDescent="0.2">
      <c r="A327" s="16" t="s">
        <v>45</v>
      </c>
      <c r="B327" s="1" t="s">
        <v>46</v>
      </c>
      <c r="D327" s="3">
        <v>2330.1999999999998</v>
      </c>
    </row>
    <row r="328" spans="1:5" x14ac:dyDescent="0.2">
      <c r="A328" s="16" t="s">
        <v>49</v>
      </c>
      <c r="B328" s="1" t="s">
        <v>50</v>
      </c>
      <c r="D328" s="3">
        <v>1715</v>
      </c>
    </row>
    <row r="329" spans="1:5" x14ac:dyDescent="0.2">
      <c r="A329" s="16" t="s">
        <v>121</v>
      </c>
      <c r="B329" s="1" t="s">
        <v>122</v>
      </c>
      <c r="D329" s="3">
        <v>90</v>
      </c>
    </row>
    <row r="330" spans="1:5" x14ac:dyDescent="0.2">
      <c r="A330" s="16" t="s">
        <v>25</v>
      </c>
      <c r="B330" s="1" t="s">
        <v>204</v>
      </c>
      <c r="D330" s="3">
        <v>283204.03999999998</v>
      </c>
    </row>
    <row r="331" spans="1:5" x14ac:dyDescent="0.2">
      <c r="A331" s="16" t="s">
        <v>60</v>
      </c>
      <c r="B331" s="1" t="s">
        <v>223</v>
      </c>
      <c r="D331" s="3">
        <v>25156.42</v>
      </c>
    </row>
    <row r="332" spans="1:5" x14ac:dyDescent="0.2">
      <c r="A332" s="16" t="s">
        <v>109</v>
      </c>
      <c r="B332" s="1" t="s">
        <v>110</v>
      </c>
      <c r="D332" s="3">
        <v>4334.6000000000004</v>
      </c>
    </row>
    <row r="333" spans="1:5" x14ac:dyDescent="0.2">
      <c r="A333" s="16" t="s">
        <v>26</v>
      </c>
      <c r="B333" s="1" t="s">
        <v>27</v>
      </c>
      <c r="D333" s="3">
        <v>830499.57</v>
      </c>
    </row>
    <row r="334" spans="1:5" x14ac:dyDescent="0.2">
      <c r="A334" s="16" t="s">
        <v>61</v>
      </c>
      <c r="B334" s="1" t="s">
        <v>62</v>
      </c>
      <c r="D334" s="3">
        <v>60</v>
      </c>
    </row>
    <row r="335" spans="1:5" x14ac:dyDescent="0.2">
      <c r="A335" s="16" t="s">
        <v>28</v>
      </c>
      <c r="B335" s="1" t="s">
        <v>29</v>
      </c>
      <c r="D335" s="3">
        <v>26628.62</v>
      </c>
    </row>
    <row r="336" spans="1:5" x14ac:dyDescent="0.2">
      <c r="A336" s="16" t="s">
        <v>113</v>
      </c>
      <c r="B336" s="1" t="s">
        <v>114</v>
      </c>
      <c r="D336" s="3">
        <v>155070.65</v>
      </c>
    </row>
    <row r="337" spans="1:5" x14ac:dyDescent="0.2">
      <c r="A337" s="16" t="s">
        <v>133</v>
      </c>
      <c r="B337" s="1" t="s">
        <v>134</v>
      </c>
      <c r="D337" s="3">
        <v>31317.82</v>
      </c>
    </row>
    <row r="338" spans="1:5" x14ac:dyDescent="0.2">
      <c r="A338" s="16" t="s">
        <v>30</v>
      </c>
      <c r="B338" s="1" t="s">
        <v>31</v>
      </c>
      <c r="D338" s="3">
        <v>4869739.58</v>
      </c>
    </row>
    <row r="339" spans="1:5" x14ac:dyDescent="0.2">
      <c r="A339" s="15" t="s">
        <v>115</v>
      </c>
      <c r="B339" s="1" t="s">
        <v>116</v>
      </c>
      <c r="C339" s="2">
        <v>290000</v>
      </c>
      <c r="D339" s="3">
        <v>289999.12</v>
      </c>
      <c r="E339" s="3">
        <f t="shared" ref="E339:E389" si="5">D339/C339*100</f>
        <v>99.999696551724142</v>
      </c>
    </row>
    <row r="340" spans="1:5" x14ac:dyDescent="0.2">
      <c r="A340" s="16" t="s">
        <v>117</v>
      </c>
      <c r="B340" s="1" t="s">
        <v>118</v>
      </c>
      <c r="D340" s="3">
        <v>289999.12</v>
      </c>
    </row>
    <row r="341" spans="1:5" x14ac:dyDescent="0.2">
      <c r="A341" s="15" t="s">
        <v>34</v>
      </c>
      <c r="B341" s="1" t="s">
        <v>35</v>
      </c>
      <c r="C341" s="2">
        <v>15500</v>
      </c>
      <c r="D341" s="3">
        <v>515</v>
      </c>
      <c r="E341" s="3">
        <f t="shared" si="5"/>
        <v>3.3225806451612905</v>
      </c>
    </row>
    <row r="342" spans="1:5" x14ac:dyDescent="0.2">
      <c r="A342" s="16" t="s">
        <v>36</v>
      </c>
      <c r="B342" s="1" t="s">
        <v>37</v>
      </c>
      <c r="D342" s="3">
        <v>515</v>
      </c>
    </row>
    <row r="343" spans="1:5" x14ac:dyDescent="0.2">
      <c r="A343" s="14" t="s">
        <v>11</v>
      </c>
      <c r="B343" s="1" t="s">
        <v>12</v>
      </c>
      <c r="C343" s="2">
        <v>10000</v>
      </c>
      <c r="D343" s="3">
        <v>4143.2700000000004</v>
      </c>
      <c r="E343" s="3">
        <f t="shared" si="5"/>
        <v>41.432700000000004</v>
      </c>
    </row>
    <row r="344" spans="1:5" x14ac:dyDescent="0.2">
      <c r="A344" s="15" t="s">
        <v>21</v>
      </c>
      <c r="B344" s="1" t="s">
        <v>22</v>
      </c>
      <c r="C344" s="2">
        <v>10000</v>
      </c>
      <c r="D344" s="3">
        <v>4143.2700000000004</v>
      </c>
      <c r="E344" s="3">
        <f t="shared" si="5"/>
        <v>41.432700000000004</v>
      </c>
    </row>
    <row r="345" spans="1:5" x14ac:dyDescent="0.2">
      <c r="A345" s="16" t="s">
        <v>23</v>
      </c>
      <c r="B345" s="1" t="s">
        <v>24</v>
      </c>
      <c r="D345" s="3">
        <v>4143.2700000000004</v>
      </c>
    </row>
    <row r="346" spans="1:5" x14ac:dyDescent="0.2">
      <c r="A346" s="12" t="s">
        <v>174</v>
      </c>
      <c r="B346" s="5" t="s">
        <v>175</v>
      </c>
      <c r="C346" s="6">
        <v>24901930</v>
      </c>
      <c r="D346" s="7">
        <v>10730385.869999999</v>
      </c>
      <c r="E346" s="7">
        <f t="shared" si="5"/>
        <v>43.09057920410185</v>
      </c>
    </row>
    <row r="347" spans="1:5" x14ac:dyDescent="0.2">
      <c r="A347" s="13" t="s">
        <v>176</v>
      </c>
      <c r="B347" s="5" t="s">
        <v>177</v>
      </c>
      <c r="C347" s="6">
        <v>818424</v>
      </c>
      <c r="D347" s="7">
        <v>339451.37</v>
      </c>
      <c r="E347" s="7">
        <f t="shared" si="5"/>
        <v>41.476223815528378</v>
      </c>
    </row>
    <row r="348" spans="1:5" x14ac:dyDescent="0.2">
      <c r="A348" s="14" t="s">
        <v>3</v>
      </c>
      <c r="B348" s="1" t="s">
        <v>4</v>
      </c>
      <c r="C348" s="2">
        <v>818424</v>
      </c>
      <c r="D348" s="3">
        <v>339451.37</v>
      </c>
      <c r="E348" s="3">
        <f t="shared" si="5"/>
        <v>41.476223815528378</v>
      </c>
    </row>
    <row r="349" spans="1:5" x14ac:dyDescent="0.2">
      <c r="A349" s="15" t="s">
        <v>21</v>
      </c>
      <c r="B349" s="1" t="s">
        <v>22</v>
      </c>
      <c r="C349" s="2">
        <v>818424</v>
      </c>
      <c r="D349" s="3">
        <v>339451.37</v>
      </c>
      <c r="E349" s="3">
        <f t="shared" si="5"/>
        <v>41.476223815528378</v>
      </c>
    </row>
    <row r="350" spans="1:5" x14ac:dyDescent="0.2">
      <c r="A350" s="16" t="s">
        <v>79</v>
      </c>
      <c r="B350" s="1" t="s">
        <v>80</v>
      </c>
      <c r="D350" s="3">
        <v>323655.64</v>
      </c>
    </row>
    <row r="351" spans="1:5" x14ac:dyDescent="0.2">
      <c r="A351" s="16" t="s">
        <v>25</v>
      </c>
      <c r="B351" s="1" t="s">
        <v>204</v>
      </c>
      <c r="D351" s="3">
        <v>6540.81</v>
      </c>
    </row>
    <row r="352" spans="1:5" x14ac:dyDescent="0.2">
      <c r="A352" s="16" t="s">
        <v>81</v>
      </c>
      <c r="B352" s="1" t="s">
        <v>82</v>
      </c>
      <c r="D352" s="3">
        <v>9254.92</v>
      </c>
    </row>
    <row r="353" spans="1:5" x14ac:dyDescent="0.2">
      <c r="A353" s="13" t="s">
        <v>178</v>
      </c>
      <c r="B353" s="5" t="s">
        <v>179</v>
      </c>
      <c r="C353" s="6">
        <v>23660008</v>
      </c>
      <c r="D353" s="7">
        <v>10224598.57</v>
      </c>
      <c r="E353" s="7">
        <f t="shared" si="5"/>
        <v>43.214687712700687</v>
      </c>
    </row>
    <row r="354" spans="1:5" x14ac:dyDescent="0.2">
      <c r="A354" s="14" t="s">
        <v>3</v>
      </c>
      <c r="B354" s="1" t="s">
        <v>4</v>
      </c>
      <c r="C354" s="2">
        <v>23660008</v>
      </c>
      <c r="D354" s="3">
        <v>10224598.57</v>
      </c>
      <c r="E354" s="3">
        <f t="shared" si="5"/>
        <v>43.214687712700687</v>
      </c>
    </row>
    <row r="355" spans="1:5" x14ac:dyDescent="0.2">
      <c r="A355" s="15" t="s">
        <v>21</v>
      </c>
      <c r="B355" s="1" t="s">
        <v>22</v>
      </c>
      <c r="C355" s="2">
        <v>21473808</v>
      </c>
      <c r="D355" s="3">
        <v>9188565.6600000001</v>
      </c>
      <c r="E355" s="3">
        <f t="shared" si="5"/>
        <v>42.789642433237738</v>
      </c>
    </row>
    <row r="356" spans="1:5" x14ac:dyDescent="0.2">
      <c r="A356" s="16" t="s">
        <v>23</v>
      </c>
      <c r="B356" s="1" t="s">
        <v>24</v>
      </c>
      <c r="D356" s="3">
        <v>19255.439999999999</v>
      </c>
    </row>
    <row r="357" spans="1:5" x14ac:dyDescent="0.2">
      <c r="A357" s="16" t="s">
        <v>79</v>
      </c>
      <c r="B357" s="1" t="s">
        <v>80</v>
      </c>
      <c r="D357" s="3">
        <v>6616311.7699999996</v>
      </c>
    </row>
    <row r="358" spans="1:5" x14ac:dyDescent="0.2">
      <c r="A358" s="16" t="s">
        <v>45</v>
      </c>
      <c r="B358" s="1" t="s">
        <v>46</v>
      </c>
      <c r="D358" s="3">
        <v>14818.46</v>
      </c>
    </row>
    <row r="359" spans="1:5" x14ac:dyDescent="0.2">
      <c r="A359" s="16" t="s">
        <v>47</v>
      </c>
      <c r="B359" s="1" t="s">
        <v>48</v>
      </c>
      <c r="D359" s="3">
        <v>31670.959999999999</v>
      </c>
    </row>
    <row r="360" spans="1:5" x14ac:dyDescent="0.2">
      <c r="A360" s="16" t="s">
        <v>49</v>
      </c>
      <c r="B360" s="1" t="s">
        <v>50</v>
      </c>
      <c r="D360" s="3">
        <v>136327.25</v>
      </c>
    </row>
    <row r="361" spans="1:5" x14ac:dyDescent="0.2">
      <c r="A361" s="16" t="s">
        <v>121</v>
      </c>
      <c r="B361" s="1" t="s">
        <v>122</v>
      </c>
      <c r="D361" s="3">
        <v>15146.52</v>
      </c>
    </row>
    <row r="362" spans="1:5" x14ac:dyDescent="0.2">
      <c r="A362" s="16" t="s">
        <v>51</v>
      </c>
      <c r="B362" s="1" t="s">
        <v>214</v>
      </c>
      <c r="D362" s="3">
        <v>3717.81</v>
      </c>
    </row>
    <row r="363" spans="1:5" x14ac:dyDescent="0.2">
      <c r="A363" s="16" t="s">
        <v>25</v>
      </c>
      <c r="B363" s="1" t="s">
        <v>204</v>
      </c>
      <c r="D363" s="3">
        <v>287389.48</v>
      </c>
    </row>
    <row r="364" spans="1:5" x14ac:dyDescent="0.2">
      <c r="A364" s="16" t="s">
        <v>60</v>
      </c>
      <c r="B364" s="1" t="s">
        <v>223</v>
      </c>
      <c r="D364" s="3">
        <v>31242.61</v>
      </c>
    </row>
    <row r="365" spans="1:5" x14ac:dyDescent="0.2">
      <c r="A365" s="16" t="s">
        <v>26</v>
      </c>
      <c r="B365" s="1" t="s">
        <v>27</v>
      </c>
      <c r="D365" s="3">
        <v>8586.9</v>
      </c>
    </row>
    <row r="366" spans="1:5" x14ac:dyDescent="0.2">
      <c r="A366" s="16" t="s">
        <v>81</v>
      </c>
      <c r="B366" s="1" t="s">
        <v>82</v>
      </c>
      <c r="D366" s="3">
        <v>102219.93</v>
      </c>
    </row>
    <row r="367" spans="1:5" x14ac:dyDescent="0.2">
      <c r="A367" s="16" t="s">
        <v>28</v>
      </c>
      <c r="B367" s="1" t="s">
        <v>29</v>
      </c>
      <c r="D367" s="3">
        <v>1563005.16</v>
      </c>
    </row>
    <row r="368" spans="1:5" x14ac:dyDescent="0.2">
      <c r="A368" s="16" t="s">
        <v>113</v>
      </c>
      <c r="B368" s="1" t="s">
        <v>114</v>
      </c>
      <c r="D368" s="3">
        <v>358873.37</v>
      </c>
    </row>
    <row r="369" spans="1:5" x14ac:dyDescent="0.2">
      <c r="A369" s="15" t="s">
        <v>34</v>
      </c>
      <c r="B369" s="1" t="s">
        <v>35</v>
      </c>
      <c r="C369" s="2">
        <v>2186200</v>
      </c>
      <c r="D369" s="3">
        <v>1036032.91</v>
      </c>
      <c r="E369" s="3">
        <f t="shared" si="5"/>
        <v>47.389667459518805</v>
      </c>
    </row>
    <row r="370" spans="1:5" x14ac:dyDescent="0.2">
      <c r="A370" s="16" t="s">
        <v>73</v>
      </c>
      <c r="B370" s="1" t="s">
        <v>74</v>
      </c>
      <c r="D370" s="3">
        <v>4446.4799999999996</v>
      </c>
    </row>
    <row r="371" spans="1:5" x14ac:dyDescent="0.2">
      <c r="A371" s="16" t="s">
        <v>39</v>
      </c>
      <c r="B371" s="1" t="s">
        <v>40</v>
      </c>
      <c r="D371" s="3">
        <v>1031586.43</v>
      </c>
    </row>
    <row r="372" spans="1:5" x14ac:dyDescent="0.2">
      <c r="A372" s="13" t="s">
        <v>180</v>
      </c>
      <c r="B372" s="5" t="s">
        <v>181</v>
      </c>
      <c r="C372" s="6">
        <v>423498</v>
      </c>
      <c r="D372" s="7">
        <v>166335.93</v>
      </c>
      <c r="E372" s="7">
        <f t="shared" si="5"/>
        <v>39.276674270008357</v>
      </c>
    </row>
    <row r="373" spans="1:5" x14ac:dyDescent="0.2">
      <c r="A373" s="14" t="s">
        <v>3</v>
      </c>
      <c r="B373" s="1" t="s">
        <v>4</v>
      </c>
      <c r="C373" s="2">
        <v>423498</v>
      </c>
      <c r="D373" s="3">
        <v>166335.93</v>
      </c>
      <c r="E373" s="3">
        <f t="shared" si="5"/>
        <v>39.276674270008357</v>
      </c>
    </row>
    <row r="374" spans="1:5" x14ac:dyDescent="0.2">
      <c r="A374" s="15" t="s">
        <v>21</v>
      </c>
      <c r="B374" s="1" t="s">
        <v>22</v>
      </c>
      <c r="C374" s="2">
        <v>423498</v>
      </c>
      <c r="D374" s="3">
        <v>166335.93</v>
      </c>
      <c r="E374" s="3">
        <f t="shared" si="5"/>
        <v>39.276674270008357</v>
      </c>
    </row>
    <row r="375" spans="1:5" x14ac:dyDescent="0.2">
      <c r="A375" s="16" t="s">
        <v>23</v>
      </c>
      <c r="B375" s="1" t="s">
        <v>24</v>
      </c>
      <c r="D375" s="3">
        <v>2323.41</v>
      </c>
    </row>
    <row r="376" spans="1:5" x14ac:dyDescent="0.2">
      <c r="A376" s="16" t="s">
        <v>79</v>
      </c>
      <c r="B376" s="1" t="s">
        <v>80</v>
      </c>
      <c r="D376" s="3">
        <v>79451.679999999993</v>
      </c>
    </row>
    <row r="377" spans="1:5" x14ac:dyDescent="0.2">
      <c r="A377" s="16" t="s">
        <v>45</v>
      </c>
      <c r="B377" s="1" t="s">
        <v>46</v>
      </c>
      <c r="D377" s="3">
        <v>610</v>
      </c>
    </row>
    <row r="378" spans="1:5" x14ac:dyDescent="0.2">
      <c r="A378" s="16" t="s">
        <v>47</v>
      </c>
      <c r="B378" s="1" t="s">
        <v>48</v>
      </c>
      <c r="D378" s="3">
        <v>8649.0300000000007</v>
      </c>
    </row>
    <row r="379" spans="1:5" x14ac:dyDescent="0.2">
      <c r="A379" s="16" t="s">
        <v>49</v>
      </c>
      <c r="B379" s="1" t="s">
        <v>50</v>
      </c>
      <c r="D379" s="3">
        <v>580</v>
      </c>
    </row>
    <row r="380" spans="1:5" x14ac:dyDescent="0.2">
      <c r="A380" s="16" t="s">
        <v>25</v>
      </c>
      <c r="B380" s="1" t="s">
        <v>204</v>
      </c>
      <c r="D380" s="3">
        <v>12611.48</v>
      </c>
    </row>
    <row r="381" spans="1:5" x14ac:dyDescent="0.2">
      <c r="A381" s="16" t="s">
        <v>26</v>
      </c>
      <c r="B381" s="1" t="s">
        <v>27</v>
      </c>
      <c r="D381" s="3">
        <v>4950</v>
      </c>
    </row>
    <row r="382" spans="1:5" x14ac:dyDescent="0.2">
      <c r="A382" s="16" t="s">
        <v>81</v>
      </c>
      <c r="B382" s="1" t="s">
        <v>82</v>
      </c>
      <c r="D382" s="3">
        <v>2862.73</v>
      </c>
    </row>
    <row r="383" spans="1:5" x14ac:dyDescent="0.2">
      <c r="A383" s="16" t="s">
        <v>28</v>
      </c>
      <c r="B383" s="1" t="s">
        <v>29</v>
      </c>
      <c r="D383" s="3">
        <v>50644.47</v>
      </c>
    </row>
    <row r="384" spans="1:5" x14ac:dyDescent="0.2">
      <c r="A384" s="16" t="s">
        <v>113</v>
      </c>
      <c r="B384" s="1" t="s">
        <v>114</v>
      </c>
      <c r="D384" s="3">
        <v>3653.13</v>
      </c>
    </row>
    <row r="385" spans="1:5" x14ac:dyDescent="0.2">
      <c r="A385" s="11" t="s">
        <v>182</v>
      </c>
      <c r="B385" s="5" t="s">
        <v>183</v>
      </c>
      <c r="C385" s="6">
        <v>24582269</v>
      </c>
      <c r="D385" s="7">
        <v>10339369.189999999</v>
      </c>
      <c r="E385" s="7">
        <f t="shared" si="5"/>
        <v>42.060271938282021</v>
      </c>
    </row>
    <row r="386" spans="1:5" x14ac:dyDescent="0.2">
      <c r="A386" s="12" t="s">
        <v>184</v>
      </c>
      <c r="B386" s="5" t="s">
        <v>185</v>
      </c>
      <c r="C386" s="6">
        <v>24582269</v>
      </c>
      <c r="D386" s="7">
        <v>10339369.189999999</v>
      </c>
      <c r="E386" s="7">
        <f t="shared" si="5"/>
        <v>42.060271938282021</v>
      </c>
    </row>
    <row r="387" spans="1:5" x14ac:dyDescent="0.2">
      <c r="A387" s="13" t="s">
        <v>186</v>
      </c>
      <c r="B387" s="5" t="s">
        <v>187</v>
      </c>
      <c r="C387" s="6">
        <v>19910374</v>
      </c>
      <c r="D387" s="7">
        <v>9455614.3100000005</v>
      </c>
      <c r="E387" s="7">
        <f t="shared" si="5"/>
        <v>47.490892486499753</v>
      </c>
    </row>
    <row r="388" spans="1:5" x14ac:dyDescent="0.2">
      <c r="A388" s="14" t="s">
        <v>3</v>
      </c>
      <c r="B388" s="1" t="s">
        <v>4</v>
      </c>
      <c r="C388" s="2">
        <v>19910374</v>
      </c>
      <c r="D388" s="3">
        <v>9455614.3100000005</v>
      </c>
      <c r="E388" s="3">
        <f t="shared" si="5"/>
        <v>47.490892486499753</v>
      </c>
    </row>
    <row r="389" spans="1:5" x14ac:dyDescent="0.2">
      <c r="A389" s="15" t="s">
        <v>21</v>
      </c>
      <c r="B389" s="1" t="s">
        <v>22</v>
      </c>
      <c r="C389" s="2">
        <v>19910374</v>
      </c>
      <c r="D389" s="3">
        <v>9455614.3100000005</v>
      </c>
      <c r="E389" s="3">
        <f t="shared" si="5"/>
        <v>47.490892486499753</v>
      </c>
    </row>
    <row r="390" spans="1:5" x14ac:dyDescent="0.2">
      <c r="A390" s="16" t="s">
        <v>23</v>
      </c>
      <c r="B390" s="1" t="s">
        <v>24</v>
      </c>
      <c r="D390" s="3">
        <v>10239.450000000001</v>
      </c>
    </row>
    <row r="391" spans="1:5" x14ac:dyDescent="0.2">
      <c r="A391" s="16" t="s">
        <v>79</v>
      </c>
      <c r="B391" s="1" t="s">
        <v>80</v>
      </c>
      <c r="D391" s="3">
        <v>2694.1</v>
      </c>
    </row>
    <row r="392" spans="1:5" x14ac:dyDescent="0.2">
      <c r="A392" s="16" t="s">
        <v>121</v>
      </c>
      <c r="B392" s="1" t="s">
        <v>122</v>
      </c>
      <c r="D392" s="3">
        <v>2406000.9</v>
      </c>
    </row>
    <row r="393" spans="1:5" x14ac:dyDescent="0.2">
      <c r="A393" s="16" t="s">
        <v>54</v>
      </c>
      <c r="B393" s="1" t="s">
        <v>55</v>
      </c>
      <c r="D393" s="3">
        <v>21592.26</v>
      </c>
    </row>
    <row r="394" spans="1:5" x14ac:dyDescent="0.2">
      <c r="A394" s="16" t="s">
        <v>60</v>
      </c>
      <c r="B394" s="1" t="s">
        <v>223</v>
      </c>
      <c r="D394" s="3">
        <v>7015087.5999999996</v>
      </c>
    </row>
    <row r="395" spans="1:5" x14ac:dyDescent="0.2">
      <c r="A395" s="13" t="s">
        <v>188</v>
      </c>
      <c r="B395" s="5" t="s">
        <v>189</v>
      </c>
      <c r="C395" s="6">
        <v>3817999</v>
      </c>
      <c r="D395" s="7">
        <v>777366.6</v>
      </c>
      <c r="E395" s="7">
        <f t="shared" ref="E395:E424" si="6">D395/C395*100</f>
        <v>20.360576312356287</v>
      </c>
    </row>
    <row r="396" spans="1:5" x14ac:dyDescent="0.2">
      <c r="A396" s="14" t="s">
        <v>3</v>
      </c>
      <c r="B396" s="1" t="s">
        <v>4</v>
      </c>
      <c r="C396" s="2">
        <v>3817999</v>
      </c>
      <c r="D396" s="3">
        <v>777366.6</v>
      </c>
      <c r="E396" s="3">
        <f t="shared" si="6"/>
        <v>20.360576312356287</v>
      </c>
    </row>
    <row r="397" spans="1:5" x14ac:dyDescent="0.2">
      <c r="A397" s="15" t="s">
        <v>21</v>
      </c>
      <c r="B397" s="1" t="s">
        <v>22</v>
      </c>
      <c r="C397" s="2">
        <v>3608604</v>
      </c>
      <c r="D397" s="3">
        <v>727366.6</v>
      </c>
      <c r="E397" s="3">
        <f t="shared" si="6"/>
        <v>20.156453853068943</v>
      </c>
    </row>
    <row r="398" spans="1:5" x14ac:dyDescent="0.2">
      <c r="A398" s="16" t="s">
        <v>23</v>
      </c>
      <c r="B398" s="1" t="s">
        <v>24</v>
      </c>
      <c r="D398" s="3">
        <v>954.3</v>
      </c>
    </row>
    <row r="399" spans="1:5" x14ac:dyDescent="0.2">
      <c r="A399" s="16" t="s">
        <v>45</v>
      </c>
      <c r="B399" s="1" t="s">
        <v>46</v>
      </c>
      <c r="D399" s="3">
        <v>8100</v>
      </c>
    </row>
    <row r="400" spans="1:5" x14ac:dyDescent="0.2">
      <c r="A400" s="16" t="s">
        <v>47</v>
      </c>
      <c r="B400" s="1" t="s">
        <v>48</v>
      </c>
      <c r="D400" s="3">
        <v>131686.09</v>
      </c>
    </row>
    <row r="401" spans="1:5" x14ac:dyDescent="0.2">
      <c r="A401" s="16" t="s">
        <v>49</v>
      </c>
      <c r="B401" s="1" t="s">
        <v>50</v>
      </c>
      <c r="D401" s="3">
        <v>6346.89</v>
      </c>
    </row>
    <row r="402" spans="1:5" x14ac:dyDescent="0.2">
      <c r="A402" s="16" t="s">
        <v>121</v>
      </c>
      <c r="B402" s="1" t="s">
        <v>122</v>
      </c>
      <c r="D402" s="3">
        <v>10348.32</v>
      </c>
    </row>
    <row r="403" spans="1:5" x14ac:dyDescent="0.2">
      <c r="A403" s="16" t="s">
        <v>51</v>
      </c>
      <c r="B403" s="1" t="s">
        <v>214</v>
      </c>
      <c r="D403" s="3">
        <v>8385.4</v>
      </c>
    </row>
    <row r="404" spans="1:5" x14ac:dyDescent="0.2">
      <c r="A404" s="16" t="s">
        <v>60</v>
      </c>
      <c r="B404" s="1" t="s">
        <v>223</v>
      </c>
      <c r="D404" s="3">
        <v>555190.59</v>
      </c>
    </row>
    <row r="405" spans="1:5" x14ac:dyDescent="0.2">
      <c r="A405" s="16" t="s">
        <v>109</v>
      </c>
      <c r="B405" s="1" t="s">
        <v>110</v>
      </c>
      <c r="D405" s="3">
        <v>1300</v>
      </c>
    </row>
    <row r="406" spans="1:5" x14ac:dyDescent="0.2">
      <c r="A406" s="16" t="s">
        <v>28</v>
      </c>
      <c r="B406" s="1" t="s">
        <v>29</v>
      </c>
      <c r="D406" s="3">
        <v>5055.01</v>
      </c>
    </row>
    <row r="407" spans="1:5" x14ac:dyDescent="0.2">
      <c r="A407" s="15" t="s">
        <v>34</v>
      </c>
      <c r="B407" s="1" t="s">
        <v>35</v>
      </c>
      <c r="C407" s="2">
        <v>209395</v>
      </c>
      <c r="D407" s="3">
        <v>50000</v>
      </c>
      <c r="E407" s="3">
        <f t="shared" si="6"/>
        <v>23.878316101148549</v>
      </c>
    </row>
    <row r="408" spans="1:5" x14ac:dyDescent="0.2">
      <c r="A408" s="16" t="s">
        <v>205</v>
      </c>
      <c r="B408" s="1" t="s">
        <v>206</v>
      </c>
      <c r="D408" s="3">
        <v>50000</v>
      </c>
    </row>
    <row r="409" spans="1:5" x14ac:dyDescent="0.2">
      <c r="A409" s="13" t="s">
        <v>190</v>
      </c>
      <c r="B409" s="5" t="s">
        <v>191</v>
      </c>
      <c r="C409" s="6">
        <v>500000</v>
      </c>
      <c r="D409" s="7">
        <v>88044.27</v>
      </c>
      <c r="E409" s="7">
        <f t="shared" si="6"/>
        <v>17.608854000000001</v>
      </c>
    </row>
    <row r="410" spans="1:5" x14ac:dyDescent="0.2">
      <c r="A410" s="14" t="s">
        <v>3</v>
      </c>
      <c r="B410" s="1" t="s">
        <v>4</v>
      </c>
      <c r="C410" s="2">
        <v>500000</v>
      </c>
      <c r="D410" s="3">
        <v>88044.27</v>
      </c>
      <c r="E410" s="3">
        <f t="shared" si="6"/>
        <v>17.608854000000001</v>
      </c>
    </row>
    <row r="411" spans="1:5" x14ac:dyDescent="0.2">
      <c r="A411" s="15" t="s">
        <v>21</v>
      </c>
      <c r="B411" s="1" t="s">
        <v>22</v>
      </c>
      <c r="C411" s="2">
        <v>415460</v>
      </c>
      <c r="D411" s="3">
        <v>63504.27</v>
      </c>
      <c r="E411" s="3">
        <f t="shared" si="6"/>
        <v>15.285291002743945</v>
      </c>
    </row>
    <row r="412" spans="1:5" x14ac:dyDescent="0.2">
      <c r="A412" s="16" t="s">
        <v>107</v>
      </c>
      <c r="B412" s="1" t="s">
        <v>108</v>
      </c>
      <c r="D412" s="3">
        <v>42798.59</v>
      </c>
    </row>
    <row r="413" spans="1:5" x14ac:dyDescent="0.2">
      <c r="A413" s="16" t="s">
        <v>49</v>
      </c>
      <c r="B413" s="1" t="s">
        <v>50</v>
      </c>
      <c r="D413" s="3">
        <v>611.46</v>
      </c>
    </row>
    <row r="414" spans="1:5" x14ac:dyDescent="0.2">
      <c r="A414" s="16" t="s">
        <v>121</v>
      </c>
      <c r="B414" s="1" t="s">
        <v>122</v>
      </c>
      <c r="D414" s="3">
        <v>20094.22</v>
      </c>
    </row>
    <row r="415" spans="1:5" x14ac:dyDescent="0.2">
      <c r="A415" s="15" t="s">
        <v>34</v>
      </c>
      <c r="B415" s="1" t="s">
        <v>35</v>
      </c>
      <c r="C415" s="2">
        <v>84540</v>
      </c>
      <c r="D415" s="3">
        <v>24540</v>
      </c>
      <c r="E415" s="3">
        <f t="shared" si="6"/>
        <v>29.027679205110008</v>
      </c>
    </row>
    <row r="416" spans="1:5" x14ac:dyDescent="0.2">
      <c r="A416" s="16" t="s">
        <v>205</v>
      </c>
      <c r="B416" s="1" t="s">
        <v>206</v>
      </c>
      <c r="D416" s="3">
        <v>24540</v>
      </c>
    </row>
    <row r="417" spans="1:5" x14ac:dyDescent="0.2">
      <c r="A417" s="13" t="s">
        <v>192</v>
      </c>
      <c r="B417" s="5" t="s">
        <v>193</v>
      </c>
      <c r="C417" s="6">
        <v>75000</v>
      </c>
      <c r="D417" s="7">
        <v>885.79</v>
      </c>
      <c r="E417" s="7">
        <f t="shared" si="6"/>
        <v>1.1810533333333333</v>
      </c>
    </row>
    <row r="418" spans="1:5" x14ac:dyDescent="0.2">
      <c r="A418" s="14" t="s">
        <v>3</v>
      </c>
      <c r="B418" s="1" t="s">
        <v>4</v>
      </c>
      <c r="C418" s="2">
        <v>75000</v>
      </c>
      <c r="D418" s="3">
        <v>885.79</v>
      </c>
      <c r="E418" s="3">
        <f t="shared" si="6"/>
        <v>1.1810533333333333</v>
      </c>
    </row>
    <row r="419" spans="1:5" x14ac:dyDescent="0.2">
      <c r="A419" s="15" t="s">
        <v>21</v>
      </c>
      <c r="B419" s="1" t="s">
        <v>22</v>
      </c>
      <c r="C419" s="2">
        <v>75000</v>
      </c>
      <c r="D419" s="3">
        <v>885.79</v>
      </c>
      <c r="E419" s="3">
        <f t="shared" si="6"/>
        <v>1.1810533333333333</v>
      </c>
    </row>
    <row r="420" spans="1:5" x14ac:dyDescent="0.2">
      <c r="A420" s="16" t="s">
        <v>79</v>
      </c>
      <c r="B420" s="1" t="s">
        <v>80</v>
      </c>
      <c r="D420" s="3">
        <v>705.79</v>
      </c>
    </row>
    <row r="421" spans="1:5" x14ac:dyDescent="0.2">
      <c r="A421" s="16" t="s">
        <v>47</v>
      </c>
      <c r="B421" s="1" t="s">
        <v>48</v>
      </c>
      <c r="D421" s="3">
        <v>180</v>
      </c>
    </row>
    <row r="422" spans="1:5" x14ac:dyDescent="0.2">
      <c r="A422" s="13" t="s">
        <v>194</v>
      </c>
      <c r="B422" s="5" t="s">
        <v>195</v>
      </c>
      <c r="C422" s="6">
        <v>278896</v>
      </c>
      <c r="D422" s="7">
        <v>17458.22</v>
      </c>
      <c r="E422" s="7">
        <f t="shared" si="6"/>
        <v>6.2597599105042745</v>
      </c>
    </row>
    <row r="423" spans="1:5" x14ac:dyDescent="0.2">
      <c r="A423" s="14" t="s">
        <v>3</v>
      </c>
      <c r="B423" s="1" t="s">
        <v>4</v>
      </c>
      <c r="C423" s="2">
        <v>278896</v>
      </c>
      <c r="D423" s="3">
        <v>17458.22</v>
      </c>
      <c r="E423" s="3">
        <f t="shared" si="6"/>
        <v>6.2597599105042745</v>
      </c>
    </row>
    <row r="424" spans="1:5" x14ac:dyDescent="0.2">
      <c r="A424" s="15" t="s">
        <v>21</v>
      </c>
      <c r="B424" s="1" t="s">
        <v>22</v>
      </c>
      <c r="C424" s="2">
        <v>278896</v>
      </c>
      <c r="D424" s="3">
        <v>17458.22</v>
      </c>
      <c r="E424" s="3">
        <f t="shared" si="6"/>
        <v>6.2597599105042745</v>
      </c>
    </row>
    <row r="425" spans="1:5" x14ac:dyDescent="0.2">
      <c r="A425" s="16" t="s">
        <v>47</v>
      </c>
      <c r="B425" s="1" t="s">
        <v>48</v>
      </c>
      <c r="D425" s="3">
        <v>1604.24</v>
      </c>
    </row>
    <row r="426" spans="1:5" x14ac:dyDescent="0.2">
      <c r="A426" s="16" t="s">
        <v>121</v>
      </c>
      <c r="B426" s="1" t="s">
        <v>122</v>
      </c>
      <c r="D426" s="3">
        <v>1584.12</v>
      </c>
    </row>
    <row r="427" spans="1:5" x14ac:dyDescent="0.2">
      <c r="A427" s="16" t="s">
        <v>25</v>
      </c>
      <c r="B427" s="1" t="s">
        <v>204</v>
      </c>
      <c r="D427" s="3">
        <v>8149.04</v>
      </c>
    </row>
    <row r="428" spans="1:5" x14ac:dyDescent="0.2">
      <c r="A428" s="16" t="s">
        <v>60</v>
      </c>
      <c r="B428" s="1" t="s">
        <v>223</v>
      </c>
      <c r="D428" s="3">
        <v>6120.82</v>
      </c>
    </row>
  </sheetData>
  <mergeCells count="2">
    <mergeCell ref="A2:E2"/>
    <mergeCell ref="A3:E3"/>
  </mergeCells>
  <printOptions horizontalCentered="1"/>
  <pageMargins left="0.51181102362204722" right="0.47244094488188981" top="0.49" bottom="0.51181102362204722" header="0.28000000000000003" footer="0.31496062992125984"/>
  <pageSetup paperSize="9" orientation="landscape" r:id="rId1"/>
  <headerFooter>
    <oddHeader>&amp;L&amp;"Times New Roman,Regular"Glava 03005 Ministarstvo obrane</oddHeader>
    <oddFooter>&amp;R&amp;"Times New Roman,Regular"&amp;9&amp;P/&amp;N</oddFooter>
  </headerFooter>
  <ignoredErrors>
    <ignoredError sqref="A5:B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Posebni dio</vt:lpstr>
      <vt:lpstr>'Posebni dio'!Print_Titles</vt:lpstr>
    </vt:vector>
  </TitlesOfParts>
  <Company>MO i OS 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Damir Mirt</cp:lastModifiedBy>
  <cp:lastPrinted>2025-11-17T14:23:30Z</cp:lastPrinted>
  <dcterms:created xsi:type="dcterms:W3CDTF">2024-03-28T10:37:20Z</dcterms:created>
  <dcterms:modified xsi:type="dcterms:W3CDTF">2025-11-17T14:23:34Z</dcterms:modified>
</cp:coreProperties>
</file>